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'Лист1'!$4:$7</definedName>
  </definedNames>
  <calcPr fullCalcOnLoad="1" refMode="R1C1"/>
</workbook>
</file>

<file path=xl/sharedStrings.xml><?xml version="1.0" encoding="utf-8"?>
<sst xmlns="http://schemas.openxmlformats.org/spreadsheetml/2006/main" count="97" uniqueCount="59">
  <si>
    <t>№ п/п</t>
  </si>
  <si>
    <t>Мероприятия Программы</t>
  </si>
  <si>
    <t>Источники финснирования</t>
  </si>
  <si>
    <t>Всего</t>
  </si>
  <si>
    <t>2013  год</t>
  </si>
  <si>
    <t>2014 год</t>
  </si>
  <si>
    <t>2015 год</t>
  </si>
  <si>
    <t>в том числе по годам:</t>
  </si>
  <si>
    <t>срок исполнения</t>
  </si>
  <si>
    <t>Ожидаемые результаты</t>
  </si>
  <si>
    <t>Финансовые затраты на реализацию (тыс. рублей)</t>
  </si>
  <si>
    <t>2012 год</t>
  </si>
  <si>
    <t>Муниципальный заказчик</t>
  </si>
  <si>
    <t>Цель : Создание условий, способствующих улучшению жилищных условий граждан города Югорска и стимулированию жилищного строительства на территории города Югорска</t>
  </si>
  <si>
    <t>1.1.</t>
  </si>
  <si>
    <t>Приобретение жилых помещений для переселения граждан из  жилых домов, признанных непригодными для проживания</t>
  </si>
  <si>
    <t>1.2.</t>
  </si>
  <si>
    <t>1.3.</t>
  </si>
  <si>
    <t>бюджет города</t>
  </si>
  <si>
    <t>бюджет округа</t>
  </si>
  <si>
    <t>итого:</t>
  </si>
  <si>
    <t>Итого:</t>
  </si>
  <si>
    <t>Итого по подпрограмме 1:</t>
  </si>
  <si>
    <t>Подпрограмма 1. «Стимулирование жилищного строительства в соответствии с региональной программой «Содействие развитию жилищного строительства на 2011 - 2013 годы и на период до 2015 года»</t>
  </si>
  <si>
    <t>Задача 1: содействие реализации проектов жилищного строительства, предусматривающих строительство жилья эконом-класса</t>
  </si>
  <si>
    <t>Приобретение жилых помещений для обеспечения жильем детей-сирот</t>
  </si>
  <si>
    <t>2012 - 2014 годы</t>
  </si>
  <si>
    <t>2.1.</t>
  </si>
  <si>
    <t>федеральный бюджет</t>
  </si>
  <si>
    <t>Улучшение жилищных условий военнослужащих, уволенных в запас</t>
  </si>
  <si>
    <t>Предоставление субсидий ветеранам боевых действий и инвалидам</t>
  </si>
  <si>
    <t>Итого по подпрограмме 2:</t>
  </si>
  <si>
    <t>Всего по Программе:</t>
  </si>
  <si>
    <t>2012 -2014 годы</t>
  </si>
  <si>
    <t xml:space="preserve">приобретение жилых помещений </t>
  </si>
  <si>
    <t xml:space="preserve">предоставление единовременных денежных выплат </t>
  </si>
  <si>
    <t>Приложение 2</t>
  </si>
  <si>
    <t>Перечень мероприятий долгосрочной целевой программы "Жилье 2012 - 2015"</t>
  </si>
  <si>
    <t>УЖП
ДМСиГ</t>
  </si>
  <si>
    <t>Предоставление субсидий ветеранам Великой Отечественной войны</t>
  </si>
  <si>
    <t>Задача 3:  государственная  поддержка решения жилищной проблемы граждан, признанных в установленном порядке, нуждающимися в улучшении жилищных условий</t>
  </si>
  <si>
    <t>Подпрограмма 3. «Улучшение жилищных условий отдельных категорий населения города Югорска»</t>
  </si>
  <si>
    <t>Задача 2:  содействие индивидуальному жилищному строительству на территории города Югорска</t>
  </si>
  <si>
    <t>Подпрограмма 2. "Стимулирование индивидуального  жилищного строительства на территории города Югорска"</t>
  </si>
  <si>
    <t>3.1.</t>
  </si>
  <si>
    <t>3.2.</t>
  </si>
  <si>
    <t>3.2.1.</t>
  </si>
  <si>
    <t>3.2.2.</t>
  </si>
  <si>
    <t>3.3.</t>
  </si>
  <si>
    <t>3.4.</t>
  </si>
  <si>
    <t>ДМСиГ</t>
  </si>
  <si>
    <t>УЖП, ДМСиГ</t>
  </si>
  <si>
    <t>УЖП - управление жилищной политики</t>
  </si>
  <si>
    <t>ДМСиГ - Департамент муниципальной собственности ирадостроительства.</t>
  </si>
  <si>
    <t>Государственная поддержка  граждан, осуществляющих строительство индивидуального жилья  (компенсация части затрат на строительство индивидуальных жилых домов)</t>
  </si>
  <si>
    <t>УЖП, 
ДМСиГ</t>
  </si>
  <si>
    <t>УЖП,
ДМСиГ</t>
  </si>
  <si>
    <t>Приобретение жилых помещений для обеспечения служебным жильем работников бюджетной сферы</t>
  </si>
  <si>
    <t>Приобретение жилых помещений для обеспечения жильем  очередников городских списков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</si>
</sst>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NumberFormat="1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NumberFormat="1" applyFont="1" applyBorder="1" applyAlignment="1">
      <alignment/>
    </xf>
    <xf numFmtId="0" fontId="42" fillId="0" borderId="10" xfId="0" applyNumberFormat="1" applyFont="1" applyBorder="1" applyAlignment="1">
      <alignment vertical="top" wrapText="1"/>
    </xf>
    <xf numFmtId="0" fontId="42" fillId="0" borderId="10" xfId="0" applyFont="1" applyBorder="1" applyAlignment="1">
      <alignment/>
    </xf>
    <xf numFmtId="0" fontId="41" fillId="0" borderId="10" xfId="0" applyNumberFormat="1" applyFont="1" applyBorder="1" applyAlignment="1">
      <alignment/>
    </xf>
    <xf numFmtId="0" fontId="41" fillId="0" borderId="10" xfId="0" applyNumberFormat="1" applyFont="1" applyBorder="1" applyAlignment="1">
      <alignment vertical="top" wrapText="1"/>
    </xf>
    <xf numFmtId="0" fontId="41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vertical="top"/>
    </xf>
    <xf numFmtId="168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NumberFormat="1" applyFont="1" applyBorder="1" applyAlignment="1">
      <alignment horizontal="center" vertical="top"/>
    </xf>
    <xf numFmtId="0" fontId="41" fillId="0" borderId="10" xfId="0" applyNumberFormat="1" applyFont="1" applyBorder="1" applyAlignment="1">
      <alignment horizontal="left" vertical="top" wrapText="1"/>
    </xf>
    <xf numFmtId="0" fontId="41" fillId="0" borderId="10" xfId="0" applyFont="1" applyBorder="1" applyAlignment="1">
      <alignment vertical="top" wrapText="1"/>
    </xf>
    <xf numFmtId="168" fontId="41" fillId="0" borderId="10" xfId="0" applyNumberFormat="1" applyFont="1" applyBorder="1" applyAlignment="1">
      <alignment/>
    </xf>
    <xf numFmtId="0" fontId="42" fillId="0" borderId="10" xfId="0" applyFont="1" applyBorder="1" applyAlignment="1">
      <alignment vertical="top" wrapText="1"/>
    </xf>
    <xf numFmtId="168" fontId="42" fillId="0" borderId="10" xfId="0" applyNumberFormat="1" applyFont="1" applyBorder="1" applyAlignment="1">
      <alignment/>
    </xf>
    <xf numFmtId="170" fontId="42" fillId="0" borderId="10" xfId="0" applyNumberFormat="1" applyFont="1" applyBorder="1" applyAlignment="1">
      <alignment/>
    </xf>
    <xf numFmtId="0" fontId="41" fillId="0" borderId="11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 horizontal="left" vertical="top"/>
    </xf>
    <xf numFmtId="0" fontId="41" fillId="0" borderId="10" xfId="0" applyNumberFormat="1" applyFont="1" applyBorder="1" applyAlignment="1">
      <alignment horizontal="left"/>
    </xf>
    <xf numFmtId="0" fontId="42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1" fillId="0" borderId="10" xfId="0" applyNumberFormat="1" applyFont="1" applyBorder="1" applyAlignment="1">
      <alignment horizontal="center" vertical="top"/>
    </xf>
    <xf numFmtId="0" fontId="41" fillId="0" borderId="10" xfId="0" applyNumberFormat="1" applyFont="1" applyBorder="1" applyAlignment="1">
      <alignment horizontal="left" vertical="top" wrapText="1"/>
    </xf>
    <xf numFmtId="0" fontId="41" fillId="0" borderId="11" xfId="0" applyNumberFormat="1" applyFont="1" applyBorder="1" applyAlignment="1">
      <alignment horizontal="center" vertical="top" wrapText="1"/>
    </xf>
    <xf numFmtId="0" fontId="41" fillId="0" borderId="12" xfId="0" applyNumberFormat="1" applyFont="1" applyBorder="1" applyAlignment="1">
      <alignment horizontal="center" vertical="top" wrapText="1"/>
    </xf>
    <xf numFmtId="0" fontId="41" fillId="0" borderId="13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left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1" fillId="0" borderId="10" xfId="0" applyNumberFormat="1" applyFont="1" applyBorder="1" applyAlignment="1">
      <alignment horizontal="center" vertical="top" wrapText="1"/>
    </xf>
    <xf numFmtId="0" fontId="42" fillId="0" borderId="11" xfId="0" applyNumberFormat="1" applyFont="1" applyBorder="1" applyAlignment="1">
      <alignment horizontal="center"/>
    </xf>
    <xf numFmtId="0" fontId="42" fillId="0" borderId="13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1" fillId="0" borderId="10" xfId="0" applyNumberFormat="1" applyFont="1" applyBorder="1" applyAlignment="1">
      <alignment horizontal="left" vertical="top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1" xfId="0" applyFont="1" applyBorder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3" xfId="0" applyFont="1" applyBorder="1" applyAlignment="1">
      <alignment horizontal="center" vertical="top"/>
    </xf>
    <xf numFmtId="0" fontId="41" fillId="0" borderId="11" xfId="0" applyNumberFormat="1" applyFont="1" applyBorder="1" applyAlignment="1">
      <alignment horizontal="center"/>
    </xf>
    <xf numFmtId="0" fontId="41" fillId="0" borderId="12" xfId="0" applyNumberFormat="1" applyFont="1" applyBorder="1" applyAlignment="1">
      <alignment horizontal="center"/>
    </xf>
    <xf numFmtId="0" fontId="41" fillId="0" borderId="13" xfId="0" applyNumberFormat="1" applyFont="1" applyBorder="1" applyAlignment="1">
      <alignment horizontal="center"/>
    </xf>
    <xf numFmtId="4" fontId="42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9.140625" style="1" customWidth="1"/>
    <col min="2" max="2" width="37.57421875" style="1" customWidth="1"/>
    <col min="3" max="3" width="9.8515625" style="1" customWidth="1"/>
    <col min="4" max="4" width="15.57421875" style="1" customWidth="1"/>
    <col min="5" max="5" width="16.140625" style="1" customWidth="1"/>
    <col min="6" max="6" width="11.7109375" style="1" customWidth="1"/>
    <col min="7" max="7" width="11.8515625" style="1" customWidth="1"/>
    <col min="8" max="8" width="12.421875" style="1" customWidth="1"/>
    <col min="9" max="9" width="11.57421875" style="1" customWidth="1"/>
    <col min="10" max="10" width="11.8515625" style="1" customWidth="1"/>
    <col min="11" max="11" width="18.00390625" style="1" customWidth="1"/>
    <col min="12" max="16384" width="9.140625" style="1" customWidth="1"/>
  </cols>
  <sheetData>
    <row r="1" spans="10:11" ht="15.75">
      <c r="J1" s="44" t="s">
        <v>36</v>
      </c>
      <c r="K1" s="44"/>
    </row>
    <row r="2" spans="1:11" ht="15.75">
      <c r="A2" s="45" t="s">
        <v>37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4" spans="1:11" ht="15.75">
      <c r="A4" s="39" t="s">
        <v>0</v>
      </c>
      <c r="B4" s="39" t="s">
        <v>1</v>
      </c>
      <c r="C4" s="29" t="s">
        <v>12</v>
      </c>
      <c r="D4" s="38" t="s">
        <v>8</v>
      </c>
      <c r="E4" s="38" t="s">
        <v>2</v>
      </c>
      <c r="F4" s="30" t="s">
        <v>10</v>
      </c>
      <c r="G4" s="30"/>
      <c r="H4" s="30"/>
      <c r="I4" s="30"/>
      <c r="J4" s="30"/>
      <c r="K4" s="38" t="s">
        <v>9</v>
      </c>
    </row>
    <row r="5" spans="1:11" ht="17.25" customHeight="1">
      <c r="A5" s="39"/>
      <c r="B5" s="39"/>
      <c r="C5" s="29"/>
      <c r="D5" s="38"/>
      <c r="E5" s="38"/>
      <c r="F5" s="30" t="s">
        <v>3</v>
      </c>
      <c r="G5" s="3"/>
      <c r="H5" s="30" t="s">
        <v>7</v>
      </c>
      <c r="I5" s="30"/>
      <c r="J5" s="30"/>
      <c r="K5" s="38"/>
    </row>
    <row r="6" spans="1:11" ht="19.5" customHeight="1">
      <c r="A6" s="39"/>
      <c r="B6" s="39"/>
      <c r="C6" s="29"/>
      <c r="D6" s="38"/>
      <c r="E6" s="38"/>
      <c r="F6" s="30"/>
      <c r="G6" s="3" t="s">
        <v>11</v>
      </c>
      <c r="H6" s="4" t="s">
        <v>4</v>
      </c>
      <c r="I6" s="4" t="s">
        <v>5</v>
      </c>
      <c r="J6" s="4" t="s">
        <v>6</v>
      </c>
      <c r="K6" s="38"/>
    </row>
    <row r="7" spans="1:11" ht="19.5" customHeight="1">
      <c r="A7" s="26">
        <v>1</v>
      </c>
      <c r="B7" s="26">
        <v>2</v>
      </c>
      <c r="C7" s="27">
        <v>3</v>
      </c>
      <c r="D7" s="26">
        <v>4</v>
      </c>
      <c r="E7" s="26">
        <v>5</v>
      </c>
      <c r="F7" s="27">
        <v>6</v>
      </c>
      <c r="G7" s="26">
        <v>7</v>
      </c>
      <c r="H7" s="26">
        <v>8</v>
      </c>
      <c r="I7" s="27">
        <v>9</v>
      </c>
      <c r="J7" s="26">
        <v>10</v>
      </c>
      <c r="K7" s="26">
        <v>11</v>
      </c>
    </row>
    <row r="8" spans="1:11" ht="32.25" customHeight="1">
      <c r="A8" s="31" t="s">
        <v>13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28.5" customHeight="1">
      <c r="A9" s="32" t="s">
        <v>24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ht="31.5" customHeight="1">
      <c r="A10" s="5"/>
      <c r="B10" s="31" t="s">
        <v>23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26.25" customHeight="1">
      <c r="A11" s="33" t="s">
        <v>14</v>
      </c>
      <c r="B11" s="34" t="s">
        <v>15</v>
      </c>
      <c r="C11" s="35" t="s">
        <v>38</v>
      </c>
      <c r="D11" s="46" t="s">
        <v>11</v>
      </c>
      <c r="E11" s="4" t="s">
        <v>20</v>
      </c>
      <c r="F11" s="18">
        <v>58404</v>
      </c>
      <c r="G11" s="18">
        <v>58404</v>
      </c>
      <c r="H11" s="4"/>
      <c r="I11" s="4"/>
      <c r="J11" s="4"/>
      <c r="K11" s="41"/>
    </row>
    <row r="12" spans="1:11" ht="15.75">
      <c r="A12" s="33"/>
      <c r="B12" s="34"/>
      <c r="C12" s="36"/>
      <c r="D12" s="46"/>
      <c r="E12" s="4" t="s">
        <v>19</v>
      </c>
      <c r="F12" s="18">
        <v>52564</v>
      </c>
      <c r="G12" s="18">
        <v>52564</v>
      </c>
      <c r="H12" s="4"/>
      <c r="I12" s="4"/>
      <c r="J12" s="4"/>
      <c r="K12" s="42"/>
    </row>
    <row r="13" spans="1:11" ht="36.75" customHeight="1">
      <c r="A13" s="33"/>
      <c r="B13" s="34"/>
      <c r="C13" s="37"/>
      <c r="D13" s="46"/>
      <c r="E13" s="4" t="s">
        <v>18</v>
      </c>
      <c r="F13" s="18">
        <v>5840</v>
      </c>
      <c r="G13" s="18">
        <v>5840</v>
      </c>
      <c r="H13" s="4"/>
      <c r="I13" s="4"/>
      <c r="J13" s="4"/>
      <c r="K13" s="43"/>
    </row>
    <row r="14" spans="1:11" ht="30" customHeight="1">
      <c r="A14" s="33" t="s">
        <v>16</v>
      </c>
      <c r="B14" s="34" t="s">
        <v>58</v>
      </c>
      <c r="C14" s="35" t="s">
        <v>38</v>
      </c>
      <c r="D14" s="30" t="s">
        <v>11</v>
      </c>
      <c r="E14" s="4" t="s">
        <v>20</v>
      </c>
      <c r="F14" s="18">
        <f>F15+F16</f>
        <v>23047</v>
      </c>
      <c r="G14" s="18">
        <f>G15+G16</f>
        <v>23047</v>
      </c>
      <c r="H14" s="4"/>
      <c r="I14" s="4"/>
      <c r="J14" s="4"/>
      <c r="K14" s="41"/>
    </row>
    <row r="15" spans="1:11" ht="15.75">
      <c r="A15" s="33"/>
      <c r="B15" s="34"/>
      <c r="C15" s="36"/>
      <c r="D15" s="30"/>
      <c r="E15" s="4" t="s">
        <v>19</v>
      </c>
      <c r="F15" s="18">
        <f>G15+H15+I15+J15</f>
        <v>20742</v>
      </c>
      <c r="G15" s="18">
        <v>20742</v>
      </c>
      <c r="H15" s="4"/>
      <c r="I15" s="4"/>
      <c r="J15" s="4"/>
      <c r="K15" s="42"/>
    </row>
    <row r="16" spans="1:11" ht="15.75">
      <c r="A16" s="33"/>
      <c r="B16" s="34"/>
      <c r="C16" s="37"/>
      <c r="D16" s="30"/>
      <c r="E16" s="4" t="s">
        <v>18</v>
      </c>
      <c r="F16" s="18">
        <f>G16+H16+I16+J16</f>
        <v>2305</v>
      </c>
      <c r="G16" s="18">
        <v>2305</v>
      </c>
      <c r="H16" s="4"/>
      <c r="I16" s="4"/>
      <c r="J16" s="4"/>
      <c r="K16" s="43"/>
    </row>
    <row r="17" spans="1:11" ht="45" customHeight="1">
      <c r="A17" s="33" t="s">
        <v>17</v>
      </c>
      <c r="B17" s="34" t="s">
        <v>57</v>
      </c>
      <c r="C17" s="35" t="s">
        <v>38</v>
      </c>
      <c r="D17" s="30" t="s">
        <v>11</v>
      </c>
      <c r="E17" s="4" t="s">
        <v>20</v>
      </c>
      <c r="F17" s="18">
        <v>7438</v>
      </c>
      <c r="G17" s="18">
        <v>7438</v>
      </c>
      <c r="H17" s="4"/>
      <c r="I17" s="4"/>
      <c r="J17" s="4"/>
      <c r="K17" s="41"/>
    </row>
    <row r="18" spans="1:11" ht="15.75">
      <c r="A18" s="33"/>
      <c r="B18" s="34"/>
      <c r="C18" s="36"/>
      <c r="D18" s="30"/>
      <c r="E18" s="4" t="s">
        <v>19</v>
      </c>
      <c r="F18" s="18">
        <v>6694</v>
      </c>
      <c r="G18" s="18">
        <v>6694</v>
      </c>
      <c r="H18" s="4"/>
      <c r="I18" s="4"/>
      <c r="J18" s="4"/>
      <c r="K18" s="42"/>
    </row>
    <row r="19" spans="1:11" ht="15.75">
      <c r="A19" s="33"/>
      <c r="B19" s="34"/>
      <c r="C19" s="37"/>
      <c r="D19" s="30"/>
      <c r="E19" s="4" t="s">
        <v>18</v>
      </c>
      <c r="F19" s="18">
        <v>744</v>
      </c>
      <c r="G19" s="18">
        <v>744</v>
      </c>
      <c r="H19" s="4"/>
      <c r="I19" s="4"/>
      <c r="J19" s="4"/>
      <c r="K19" s="43"/>
    </row>
    <row r="20" spans="1:11" ht="15.75">
      <c r="A20" s="6"/>
      <c r="B20" s="7" t="s">
        <v>22</v>
      </c>
      <c r="C20" s="8"/>
      <c r="D20" s="8"/>
      <c r="E20" s="8" t="s">
        <v>21</v>
      </c>
      <c r="F20" s="20">
        <f>F21+F22</f>
        <v>88889</v>
      </c>
      <c r="G20" s="20">
        <f>G21+G22</f>
        <v>88889</v>
      </c>
      <c r="H20" s="8"/>
      <c r="I20" s="8"/>
      <c r="J20" s="8"/>
      <c r="K20" s="8"/>
    </row>
    <row r="21" spans="1:11" ht="15.75">
      <c r="A21" s="47"/>
      <c r="B21" s="49"/>
      <c r="C21" s="49"/>
      <c r="D21" s="51"/>
      <c r="E21" s="8" t="s">
        <v>19</v>
      </c>
      <c r="F21" s="20">
        <f>G21+H21+I21+J21</f>
        <v>80000</v>
      </c>
      <c r="G21" s="20">
        <f>G12+G15+G18</f>
        <v>80000</v>
      </c>
      <c r="H21" s="8"/>
      <c r="I21" s="8"/>
      <c r="J21" s="8"/>
      <c r="K21" s="8"/>
    </row>
    <row r="22" spans="1:11" ht="15.75">
      <c r="A22" s="48"/>
      <c r="B22" s="50"/>
      <c r="C22" s="50"/>
      <c r="D22" s="52"/>
      <c r="E22" s="8" t="s">
        <v>18</v>
      </c>
      <c r="F22" s="20">
        <f>G22+H22+I22+J22</f>
        <v>8889</v>
      </c>
      <c r="G22" s="20">
        <f>G13+G16+G19</f>
        <v>8889</v>
      </c>
      <c r="H22" s="8"/>
      <c r="I22" s="8"/>
      <c r="J22" s="8"/>
      <c r="K22" s="8"/>
    </row>
    <row r="23" spans="1:11" ht="15.75">
      <c r="A23" s="40" t="s">
        <v>42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5.75">
      <c r="A24" s="9"/>
      <c r="B24" s="32" t="s">
        <v>43</v>
      </c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99" customHeight="1">
      <c r="A25" s="23" t="s">
        <v>27</v>
      </c>
      <c r="B25" s="10" t="s">
        <v>54</v>
      </c>
      <c r="C25" s="3" t="s">
        <v>50</v>
      </c>
      <c r="D25" s="11" t="s">
        <v>11</v>
      </c>
      <c r="E25" s="12" t="s">
        <v>18</v>
      </c>
      <c r="F25" s="13">
        <v>2000</v>
      </c>
      <c r="G25" s="13">
        <v>2000</v>
      </c>
      <c r="H25" s="13"/>
      <c r="I25" s="13"/>
      <c r="J25" s="14"/>
      <c r="K25" s="4"/>
    </row>
    <row r="26" spans="1:11" ht="15.75">
      <c r="A26" s="9"/>
      <c r="B26" s="8" t="s">
        <v>31</v>
      </c>
      <c r="C26" s="8"/>
      <c r="D26" s="8"/>
      <c r="E26" s="8" t="s">
        <v>21</v>
      </c>
      <c r="F26" s="20">
        <f>F25</f>
        <v>2000</v>
      </c>
      <c r="G26" s="20">
        <f>G25</f>
        <v>2000</v>
      </c>
      <c r="H26" s="20">
        <f aca="true" t="shared" si="0" ref="H26:J27">H25</f>
        <v>0</v>
      </c>
      <c r="I26" s="20">
        <f t="shared" si="0"/>
        <v>0</v>
      </c>
      <c r="J26" s="20">
        <f t="shared" si="0"/>
        <v>0</v>
      </c>
      <c r="K26" s="4"/>
    </row>
    <row r="27" spans="1:11" ht="15.75">
      <c r="A27" s="22"/>
      <c r="B27" s="25"/>
      <c r="C27" s="25"/>
      <c r="D27" s="25"/>
      <c r="E27" s="8" t="s">
        <v>18</v>
      </c>
      <c r="F27" s="20">
        <f>F26</f>
        <v>2000</v>
      </c>
      <c r="G27" s="20">
        <f>G26</f>
        <v>2000</v>
      </c>
      <c r="H27" s="20">
        <f t="shared" si="0"/>
        <v>0</v>
      </c>
      <c r="I27" s="20">
        <f t="shared" si="0"/>
        <v>0</v>
      </c>
      <c r="J27" s="20">
        <f t="shared" si="0"/>
        <v>0</v>
      </c>
      <c r="K27" s="4"/>
    </row>
    <row r="28" spans="1:11" ht="15.75">
      <c r="A28" s="40" t="s">
        <v>40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5.75">
      <c r="A29" s="9"/>
      <c r="B29" s="32" t="s">
        <v>41</v>
      </c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47.25">
      <c r="A30" s="23" t="s">
        <v>44</v>
      </c>
      <c r="B30" s="10" t="s">
        <v>25</v>
      </c>
      <c r="C30" s="28" t="s">
        <v>55</v>
      </c>
      <c r="D30" s="11" t="s">
        <v>33</v>
      </c>
      <c r="E30" s="12" t="s">
        <v>19</v>
      </c>
      <c r="F30" s="13">
        <f>G30+H30+I30+J30</f>
        <v>15662.1</v>
      </c>
      <c r="G30" s="13">
        <v>5758.1</v>
      </c>
      <c r="H30" s="13">
        <v>4952</v>
      </c>
      <c r="I30" s="13">
        <v>4952</v>
      </c>
      <c r="J30" s="14">
        <v>0</v>
      </c>
      <c r="K30" s="4"/>
    </row>
    <row r="31" spans="1:11" ht="39.75" customHeight="1">
      <c r="A31" s="23" t="s">
        <v>45</v>
      </c>
      <c r="B31" s="16" t="s">
        <v>29</v>
      </c>
      <c r="C31" s="3"/>
      <c r="D31" s="11" t="s">
        <v>11</v>
      </c>
      <c r="E31" s="17" t="s">
        <v>28</v>
      </c>
      <c r="F31" s="18">
        <v>44781.6</v>
      </c>
      <c r="G31" s="18">
        <v>44781.6</v>
      </c>
      <c r="H31" s="4"/>
      <c r="I31" s="4"/>
      <c r="J31" s="4"/>
      <c r="K31" s="41"/>
    </row>
    <row r="32" spans="1:11" ht="35.25" customHeight="1">
      <c r="A32" s="23" t="s">
        <v>46</v>
      </c>
      <c r="B32" s="17" t="s">
        <v>34</v>
      </c>
      <c r="C32" s="28" t="s">
        <v>51</v>
      </c>
      <c r="D32" s="15" t="s">
        <v>11</v>
      </c>
      <c r="E32" s="17" t="s">
        <v>28</v>
      </c>
      <c r="F32" s="18"/>
      <c r="G32" s="18"/>
      <c r="H32" s="4"/>
      <c r="I32" s="4"/>
      <c r="J32" s="4"/>
      <c r="K32" s="42"/>
    </row>
    <row r="33" spans="1:11" ht="39" customHeight="1">
      <c r="A33" s="23" t="s">
        <v>47</v>
      </c>
      <c r="B33" s="17" t="s">
        <v>35</v>
      </c>
      <c r="C33" s="28" t="s">
        <v>51</v>
      </c>
      <c r="D33" s="15" t="s">
        <v>11</v>
      </c>
      <c r="E33" s="17" t="s">
        <v>28</v>
      </c>
      <c r="F33" s="18">
        <v>44781.6</v>
      </c>
      <c r="G33" s="18">
        <v>44781.6</v>
      </c>
      <c r="H33" s="13"/>
      <c r="I33" s="13"/>
      <c r="J33" s="14"/>
      <c r="K33" s="43"/>
    </row>
    <row r="34" spans="1:11" ht="23.25" customHeight="1">
      <c r="A34" s="53" t="s">
        <v>48</v>
      </c>
      <c r="B34" s="34" t="s">
        <v>39</v>
      </c>
      <c r="C34" s="54" t="s">
        <v>56</v>
      </c>
      <c r="D34" s="57" t="s">
        <v>11</v>
      </c>
      <c r="E34" s="4" t="s">
        <v>20</v>
      </c>
      <c r="F34" s="18">
        <v>3560.3</v>
      </c>
      <c r="G34" s="18">
        <v>3560.3</v>
      </c>
      <c r="H34" s="4"/>
      <c r="I34" s="4"/>
      <c r="J34" s="4"/>
      <c r="K34" s="4"/>
    </row>
    <row r="35" spans="1:11" ht="31.5">
      <c r="A35" s="53"/>
      <c r="B35" s="34"/>
      <c r="C35" s="55"/>
      <c r="D35" s="58"/>
      <c r="E35" s="17" t="s">
        <v>28</v>
      </c>
      <c r="F35" s="18">
        <v>2727</v>
      </c>
      <c r="G35" s="18">
        <v>2727</v>
      </c>
      <c r="H35" s="4"/>
      <c r="I35" s="4"/>
      <c r="J35" s="4"/>
      <c r="K35" s="4"/>
    </row>
    <row r="36" spans="1:11" ht="15.75">
      <c r="A36" s="53"/>
      <c r="B36" s="34"/>
      <c r="C36" s="56"/>
      <c r="D36" s="59"/>
      <c r="E36" s="4" t="s">
        <v>19</v>
      </c>
      <c r="F36" s="18">
        <v>833.3</v>
      </c>
      <c r="G36" s="18">
        <v>833.3</v>
      </c>
      <c r="H36" s="4"/>
      <c r="I36" s="4"/>
      <c r="J36" s="4"/>
      <c r="K36" s="4"/>
    </row>
    <row r="37" spans="1:11" ht="36.75" customHeight="1">
      <c r="A37" s="24" t="s">
        <v>49</v>
      </c>
      <c r="B37" s="17" t="s">
        <v>30</v>
      </c>
      <c r="C37" s="28" t="s">
        <v>51</v>
      </c>
      <c r="D37" s="11" t="s">
        <v>26</v>
      </c>
      <c r="E37" s="17" t="s">
        <v>28</v>
      </c>
      <c r="F37" s="4">
        <f>G37+H37+I37+J37</f>
        <v>4021.2</v>
      </c>
      <c r="G37" s="18">
        <v>2707.2</v>
      </c>
      <c r="H37" s="18">
        <v>657</v>
      </c>
      <c r="I37" s="18">
        <v>657</v>
      </c>
      <c r="J37" s="4">
        <v>0</v>
      </c>
      <c r="K37" s="4"/>
    </row>
    <row r="38" spans="1:11" ht="15.75">
      <c r="A38" s="9"/>
      <c r="B38" s="8" t="s">
        <v>31</v>
      </c>
      <c r="C38" s="8"/>
      <c r="D38" s="8"/>
      <c r="E38" s="8" t="s">
        <v>21</v>
      </c>
      <c r="F38" s="8">
        <v>68025.2</v>
      </c>
      <c r="G38" s="63">
        <v>56807.2</v>
      </c>
      <c r="H38" s="21">
        <f>H39+H40</f>
        <v>5609</v>
      </c>
      <c r="I38" s="21">
        <f>I39+I40</f>
        <v>5609</v>
      </c>
      <c r="J38" s="21">
        <f>J39+J40</f>
        <v>0</v>
      </c>
      <c r="K38" s="4"/>
    </row>
    <row r="39" spans="1:11" ht="31.5">
      <c r="A39" s="60"/>
      <c r="B39" s="49"/>
      <c r="C39" s="49"/>
      <c r="D39" s="49"/>
      <c r="E39" s="19" t="s">
        <v>28</v>
      </c>
      <c r="F39" s="8">
        <f>G39+H39+I39+J39</f>
        <v>51529.799999999996</v>
      </c>
      <c r="G39" s="20">
        <f>G31+G35+G37</f>
        <v>50215.799999999996</v>
      </c>
      <c r="H39" s="20">
        <f>H31+H35+H37</f>
        <v>657</v>
      </c>
      <c r="I39" s="20">
        <f>I31+I35+I37</f>
        <v>657</v>
      </c>
      <c r="J39" s="20">
        <f>J31+J35+J37</f>
        <v>0</v>
      </c>
      <c r="K39" s="4"/>
    </row>
    <row r="40" spans="1:11" ht="15.75">
      <c r="A40" s="62"/>
      <c r="B40" s="50"/>
      <c r="C40" s="50"/>
      <c r="D40" s="50"/>
      <c r="E40" s="8" t="s">
        <v>19</v>
      </c>
      <c r="F40" s="8">
        <f>G40+H40+I40+J40</f>
        <v>16495.4</v>
      </c>
      <c r="G40" s="20">
        <f>G30+G36</f>
        <v>6591.400000000001</v>
      </c>
      <c r="H40" s="20">
        <f>H30</f>
        <v>4952</v>
      </c>
      <c r="I40" s="20">
        <f>I30</f>
        <v>4952</v>
      </c>
      <c r="J40" s="20">
        <f>J30</f>
        <v>0</v>
      </c>
      <c r="K40" s="4"/>
    </row>
    <row r="41" spans="1:11" ht="15.75">
      <c r="A41" s="9"/>
      <c r="B41" s="8" t="s">
        <v>32</v>
      </c>
      <c r="C41" s="4"/>
      <c r="D41" s="4"/>
      <c r="E41" s="8" t="s">
        <v>21</v>
      </c>
      <c r="F41" s="21">
        <f>F42+F43+F44</f>
        <v>158914.19999999998</v>
      </c>
      <c r="G41" s="21">
        <f>G42+G43+G44</f>
        <v>147696.19999999998</v>
      </c>
      <c r="H41" s="21">
        <f>H42+H43+H44</f>
        <v>5609</v>
      </c>
      <c r="I41" s="21">
        <f>I42+I43+I44</f>
        <v>5609</v>
      </c>
      <c r="J41" s="21">
        <f>J42+J43+J44</f>
        <v>0</v>
      </c>
      <c r="K41" s="4"/>
    </row>
    <row r="42" spans="1:11" ht="31.5">
      <c r="A42" s="60"/>
      <c r="B42" s="41"/>
      <c r="C42" s="41"/>
      <c r="D42" s="41"/>
      <c r="E42" s="19" t="s">
        <v>28</v>
      </c>
      <c r="F42" s="21">
        <f>G42+H42+I42+J42</f>
        <v>51529.799999999996</v>
      </c>
      <c r="G42" s="21">
        <f>G39</f>
        <v>50215.799999999996</v>
      </c>
      <c r="H42" s="21">
        <f>H39</f>
        <v>657</v>
      </c>
      <c r="I42" s="21">
        <f>I39</f>
        <v>657</v>
      </c>
      <c r="J42" s="21">
        <f>J39</f>
        <v>0</v>
      </c>
      <c r="K42" s="4"/>
    </row>
    <row r="43" spans="1:11" ht="15.75">
      <c r="A43" s="61"/>
      <c r="B43" s="42"/>
      <c r="C43" s="42"/>
      <c r="D43" s="42"/>
      <c r="E43" s="8" t="s">
        <v>19</v>
      </c>
      <c r="F43" s="21">
        <f>G43+H43+I43+J43</f>
        <v>96495.4</v>
      </c>
      <c r="G43" s="21">
        <f>G21+G40</f>
        <v>86591.4</v>
      </c>
      <c r="H43" s="21">
        <f>H21+H40</f>
        <v>4952</v>
      </c>
      <c r="I43" s="21">
        <f>I21+I40</f>
        <v>4952</v>
      </c>
      <c r="J43" s="21">
        <f>J21+J40</f>
        <v>0</v>
      </c>
      <c r="K43" s="4"/>
    </row>
    <row r="44" spans="1:11" ht="15.75">
      <c r="A44" s="62"/>
      <c r="B44" s="43"/>
      <c r="C44" s="43"/>
      <c r="D44" s="43"/>
      <c r="E44" s="8" t="s">
        <v>18</v>
      </c>
      <c r="F44" s="21">
        <f>F22+F27</f>
        <v>10889</v>
      </c>
      <c r="G44" s="21">
        <f>G22+G27</f>
        <v>10889</v>
      </c>
      <c r="H44" s="21">
        <f>H22+H27</f>
        <v>0</v>
      </c>
      <c r="I44" s="21">
        <f>I22+I27</f>
        <v>0</v>
      </c>
      <c r="J44" s="21">
        <f>J22+J27</f>
        <v>0</v>
      </c>
      <c r="K44" s="4"/>
    </row>
    <row r="45" ht="15.75">
      <c r="A45" s="2"/>
    </row>
    <row r="46" spans="1:2" ht="15.75">
      <c r="A46" s="2"/>
      <c r="B46" s="1" t="s">
        <v>52</v>
      </c>
    </row>
    <row r="47" ht="15.75">
      <c r="B47" s="1" t="s">
        <v>53</v>
      </c>
    </row>
  </sheetData>
  <sheetProtection/>
  <mergeCells count="50">
    <mergeCell ref="A42:A44"/>
    <mergeCell ref="B42:B44"/>
    <mergeCell ref="C42:C44"/>
    <mergeCell ref="D42:D44"/>
    <mergeCell ref="A39:A40"/>
    <mergeCell ref="B39:B40"/>
    <mergeCell ref="C39:C40"/>
    <mergeCell ref="D39:D40"/>
    <mergeCell ref="C21:C22"/>
    <mergeCell ref="D21:D22"/>
    <mergeCell ref="A34:A36"/>
    <mergeCell ref="B34:B36"/>
    <mergeCell ref="C34:C36"/>
    <mergeCell ref="D34:D36"/>
    <mergeCell ref="K11:K13"/>
    <mergeCell ref="K14:K16"/>
    <mergeCell ref="K17:K19"/>
    <mergeCell ref="K31:K33"/>
    <mergeCell ref="J1:K1"/>
    <mergeCell ref="A2:K2"/>
    <mergeCell ref="A11:A13"/>
    <mergeCell ref="B11:B13"/>
    <mergeCell ref="C11:C13"/>
    <mergeCell ref="D11:D13"/>
    <mergeCell ref="A17:A19"/>
    <mergeCell ref="B17:B19"/>
    <mergeCell ref="C17:C19"/>
    <mergeCell ref="D17:D19"/>
    <mergeCell ref="A28:K28"/>
    <mergeCell ref="B29:K29"/>
    <mergeCell ref="A23:K23"/>
    <mergeCell ref="B24:K24"/>
    <mergeCell ref="A21:A22"/>
    <mergeCell ref="B21:B22"/>
    <mergeCell ref="A14:A16"/>
    <mergeCell ref="B14:B16"/>
    <mergeCell ref="C14:C16"/>
    <mergeCell ref="D14:D16"/>
    <mergeCell ref="F4:J4"/>
    <mergeCell ref="K4:K6"/>
    <mergeCell ref="E4:E6"/>
    <mergeCell ref="D4:D6"/>
    <mergeCell ref="B4:B6"/>
    <mergeCell ref="A4:A6"/>
    <mergeCell ref="C4:C6"/>
    <mergeCell ref="H5:J5"/>
    <mergeCell ref="F5:F6"/>
    <mergeCell ref="A8:K8"/>
    <mergeCell ref="A9:K9"/>
    <mergeCell ref="B10:K10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Барабаш Валентина Семеновна</cp:lastModifiedBy>
  <cp:lastPrinted>2012-09-20T09:47:32Z</cp:lastPrinted>
  <dcterms:created xsi:type="dcterms:W3CDTF">2012-08-12T17:55:20Z</dcterms:created>
  <dcterms:modified xsi:type="dcterms:W3CDTF">2012-09-20T09:48:05Z</dcterms:modified>
  <cp:category/>
  <cp:version/>
  <cp:contentType/>
  <cp:contentStatus/>
</cp:coreProperties>
</file>