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<sst xmlns="http://schemas.openxmlformats.org/spreadsheetml/2006/main" count="25" uniqueCount="25">
  <si>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Ед. измер.</t>
  </si>
  <si>
    <t>Начальная (максимальная) цена</t>
  </si>
  <si>
    <t>Наименование и описание объекта закупки</t>
  </si>
  <si>
    <t xml:space="preserve">Метод обоснования начальной (максимальной) цены: Метод сопоставимых рыночных цен (анализ рынка). </t>
  </si>
  <si>
    <t>2*</t>
  </si>
  <si>
    <t>3*</t>
  </si>
  <si>
    <t xml:space="preserve">сумма, руб. </t>
  </si>
  <si>
    <t>Наименование (адрес) объекта обслуживания</t>
  </si>
  <si>
    <t>1*</t>
  </si>
  <si>
    <t>Единичные цены</t>
  </si>
  <si>
    <t>Средняя цена</t>
  </si>
  <si>
    <t>Итого, рублей</t>
  </si>
  <si>
    <t xml:space="preserve">Приложение 2 к извещению об осуществлении аукциона в электронной форме
</t>
  </si>
  <si>
    <r>
      <t xml:space="preserve">Способ размещения заказа: </t>
    </r>
    <r>
      <rPr>
        <b/>
        <sz val="11"/>
        <rFont val="PT Astra Serif"/>
        <family val="1"/>
      </rPr>
      <t xml:space="preserve">электронный аукцион. </t>
    </r>
  </si>
  <si>
    <t>Обоснование начальной (максимальной) цены  контракта на оказание услуг по очистке кровли от снега, наледи и сосулек</t>
  </si>
  <si>
    <t>Оказание услуг по очистке кровли от снега, наледи и сосулек</t>
  </si>
  <si>
    <t xml:space="preserve">Тюменская область, Ханты-Мансийский автономный округ-Югра, г.  Югорск, ул. 40 лет Победы, д. 11
</t>
  </si>
  <si>
    <t>Кол-во</t>
  </si>
  <si>
    <t>Кв.м.</t>
  </si>
  <si>
    <t>Итого начальная (максимальная) цена контракта: 186 388 (сто восемьдесят шесть тысяч триста восемьдесят восемь) рублей 20 копеек</t>
  </si>
  <si>
    <t>1*- Коммерческое предложение Исх. б/н от 26.01.2024</t>
  </si>
  <si>
    <t>2*- Коммерческое предложение бн от 26.01.2024</t>
  </si>
  <si>
    <t>3*- Коммерческое предложение от 26.01.2024</t>
  </si>
  <si>
    <t xml:space="preserve">Гл. специалист Н.Б. Королева                                                                                                                                           </t>
  </si>
  <si>
    <t xml:space="preserve"> 8 (34675) 5-00-47 (294)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</si>
</sst>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5" fillId="0" borderId="14" xfId="0" applyFont="1" applyBorder="1" applyAlignment="1" quotePrefix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 quotePrefix="1">
      <alignment horizontal="left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1" sqref="A1:M19"/>
    </sheetView>
  </sheetViews>
  <sheetFormatPr defaultColWidth="9.00390625" defaultRowHeight="12.75"/>
  <cols>
    <col min="1" max="1" width="13.25390625" style="3" customWidth="1"/>
    <col min="2" max="2" width="14.875" style="3" customWidth="1"/>
    <col min="3" max="3" width="35.25390625" style="3" customWidth="1"/>
    <col min="4" max="4" width="8.00390625" style="3" customWidth="1"/>
    <col min="5" max="5" width="5.00390625" style="3" customWidth="1"/>
    <col min="6" max="6" width="4.125" style="3" customWidth="1"/>
    <col min="7" max="7" width="6.375" style="3" hidden="1" customWidth="1"/>
    <col min="8" max="8" width="6.625" style="3" hidden="1" customWidth="1"/>
    <col min="9" max="9" width="10.00390625" style="3" customWidth="1"/>
    <col min="10" max="10" width="10.625" style="3" customWidth="1"/>
    <col min="11" max="11" width="9.625" style="3" customWidth="1"/>
    <col min="12" max="12" width="11.75390625" style="3" customWidth="1"/>
    <col min="13" max="13" width="15.875" style="3" customWidth="1"/>
    <col min="14" max="16384" width="9.125" style="3" customWidth="1"/>
  </cols>
  <sheetData>
    <row r="1" spans="9:13" ht="45.75" customHeight="1">
      <c r="I1" s="44" t="s">
        <v>12</v>
      </c>
      <c r="J1" s="45"/>
      <c r="K1" s="45"/>
      <c r="L1" s="45"/>
      <c r="M1" s="45"/>
    </row>
    <row r="2" spans="1:13" ht="55.5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1" ht="15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7.25" customHeight="1">
      <c r="A4" s="48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3" ht="16.5" customHeight="1">
      <c r="A5" s="50" t="s">
        <v>2</v>
      </c>
      <c r="B5" s="51"/>
      <c r="C5" s="37" t="s">
        <v>7</v>
      </c>
      <c r="D5" s="36" t="s">
        <v>0</v>
      </c>
      <c r="E5" s="36" t="s">
        <v>17</v>
      </c>
      <c r="F5" s="36"/>
      <c r="G5" s="36"/>
      <c r="H5" s="36"/>
      <c r="I5" s="36" t="s">
        <v>9</v>
      </c>
      <c r="J5" s="36"/>
      <c r="K5" s="36"/>
      <c r="L5" s="43" t="s">
        <v>10</v>
      </c>
      <c r="M5" s="37" t="s">
        <v>1</v>
      </c>
    </row>
    <row r="6" spans="1:16" ht="42" customHeight="1">
      <c r="A6" s="52"/>
      <c r="B6" s="53"/>
      <c r="C6" s="38"/>
      <c r="D6" s="36"/>
      <c r="E6" s="36"/>
      <c r="F6" s="36"/>
      <c r="G6" s="36"/>
      <c r="H6" s="36"/>
      <c r="I6" s="4" t="s">
        <v>8</v>
      </c>
      <c r="J6" s="4" t="s">
        <v>4</v>
      </c>
      <c r="K6" s="4" t="s">
        <v>5</v>
      </c>
      <c r="L6" s="39"/>
      <c r="M6" s="39"/>
      <c r="P6" s="5"/>
    </row>
    <row r="7" spans="1:16" ht="14.25" customHeight="1">
      <c r="A7" s="54"/>
      <c r="B7" s="55"/>
      <c r="C7" s="39"/>
      <c r="D7" s="36"/>
      <c r="E7" s="36"/>
      <c r="F7" s="36"/>
      <c r="G7" s="36"/>
      <c r="H7" s="36"/>
      <c r="I7" s="40" t="s">
        <v>6</v>
      </c>
      <c r="J7" s="41"/>
      <c r="K7" s="41"/>
      <c r="L7" s="41"/>
      <c r="M7" s="42"/>
      <c r="P7" s="6"/>
    </row>
    <row r="8" spans="1:16" ht="12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P8" s="6"/>
    </row>
    <row r="9" spans="1:16" ht="50.25" customHeight="1">
      <c r="A9" s="32" t="s">
        <v>15</v>
      </c>
      <c r="B9" s="33"/>
      <c r="C9" s="1" t="s">
        <v>16</v>
      </c>
      <c r="D9" s="19" t="s">
        <v>18</v>
      </c>
      <c r="E9" s="34">
        <v>1208.9</v>
      </c>
      <c r="F9" s="35"/>
      <c r="G9" s="21"/>
      <c r="H9" s="21"/>
      <c r="I9" s="20">
        <v>139.74</v>
      </c>
      <c r="J9" s="20">
        <v>169.11</v>
      </c>
      <c r="K9" s="20">
        <v>153.7</v>
      </c>
      <c r="L9" s="2">
        <f>ROUND((I9+J9+K9)/3,2)</f>
        <v>154.18</v>
      </c>
      <c r="M9" s="2">
        <f>ROUND((L9*E9),2)</f>
        <v>186388.2</v>
      </c>
      <c r="P9" s="9"/>
    </row>
    <row r="10" spans="1:16" ht="17.25" customHeight="1">
      <c r="A10" s="23" t="s">
        <v>11</v>
      </c>
      <c r="B10" s="24"/>
      <c r="C10" s="10"/>
      <c r="D10" s="11"/>
      <c r="E10" s="25"/>
      <c r="F10" s="26"/>
      <c r="G10" s="11"/>
      <c r="H10" s="11"/>
      <c r="I10" s="12"/>
      <c r="J10" s="12"/>
      <c r="K10" s="12"/>
      <c r="L10" s="13"/>
      <c r="M10" s="14">
        <f>ROUND((SUM(M9:M9)),2)</f>
        <v>186388.2</v>
      </c>
      <c r="N10" s="15"/>
      <c r="P10" s="9"/>
    </row>
    <row r="11" spans="1:13" ht="26.25" customHeight="1">
      <c r="A11" s="28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</row>
    <row r="12" spans="1:11" ht="3" customHeight="1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1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6.5" customHeight="1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 customHeight="1">
      <c r="A15" s="31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7.25" customHeight="1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22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15">
      <c r="A19" s="3" t="s">
        <v>24</v>
      </c>
    </row>
    <row r="20" ht="12.75" customHeight="1">
      <c r="A20" s="18"/>
    </row>
  </sheetData>
  <sheetProtection/>
  <mergeCells count="22">
    <mergeCell ref="I1:M1"/>
    <mergeCell ref="A2:M2"/>
    <mergeCell ref="A3:K3"/>
    <mergeCell ref="A4:K4"/>
    <mergeCell ref="A5:B7"/>
    <mergeCell ref="M5:M6"/>
    <mergeCell ref="A9:B9"/>
    <mergeCell ref="E9:F9"/>
    <mergeCell ref="E5:H7"/>
    <mergeCell ref="C5:C7"/>
    <mergeCell ref="D5:D7"/>
    <mergeCell ref="I5:K5"/>
    <mergeCell ref="I7:M7"/>
    <mergeCell ref="L5:L6"/>
    <mergeCell ref="A18:K18"/>
    <mergeCell ref="A10:B10"/>
    <mergeCell ref="E10:F10"/>
    <mergeCell ref="A13:K13"/>
    <mergeCell ref="A11:M11"/>
    <mergeCell ref="A15:K15"/>
    <mergeCell ref="A16:K16"/>
    <mergeCell ref="A14:K14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2024-01-30T10:05:23Z</cp:lastPrinted>
  <dcterms:created xsi:type="dcterms:W3CDTF">2009-12-09T07:16:31Z</dcterms:created>
  <dcterms:modified xsi:type="dcterms:W3CDTF">2024-01-30T10:07:38Z</dcterms:modified>
  <cp:category/>
  <cp:version/>
  <cp:contentType/>
  <cp:contentStatus/>
</cp:coreProperties>
</file>