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4240" windowHeight="11370" tabRatio="425" activeTab="3"/>
  </bookViews>
  <sheets>
    <sheet name="пр. 1" sheetId="1" r:id="rId1"/>
    <sheet name="пр.2" sheetId="2" r:id="rId2"/>
    <sheet name="пр.3" sheetId="3" r:id="rId3"/>
    <sheet name="пр.4" sheetId="5" r:id="rId4"/>
    <sheet name="пр.5" sheetId="6" r:id="rId5"/>
    <sheet name="пр.6" sheetId="7" r:id="rId6"/>
    <sheet name="пр.7" sheetId="12" r:id="rId7"/>
    <sheet name="пр.8" sheetId="8" r:id="rId8"/>
    <sheet name="пр.9" sheetId="11" r:id="rId9"/>
    <sheet name="пр.10" sheetId="9" r:id="rId10"/>
  </sheets>
  <externalReferences>
    <externalReference r:id="rId11"/>
  </externalReferences>
  <definedNames>
    <definedName name="_xlnm._FilterDatabase" localSheetId="0" hidden="1">'пр. 1'!$A$8:$AI$10</definedName>
    <definedName name="_xlnm._FilterDatabase" localSheetId="3" hidden="1">пр.4!$A$7:$AA$80</definedName>
    <definedName name="_xlnm.Print_Titles" localSheetId="0">'пр. 1'!$4:$8</definedName>
    <definedName name="_xlnm.Print_Titles" localSheetId="9">пр.10!$5:$5</definedName>
    <definedName name="_xlnm.Print_Titles" localSheetId="1">пр.2!$4:$7</definedName>
    <definedName name="_xlnm.Print_Titles" localSheetId="2">пр.3!$4:$5</definedName>
    <definedName name="_xlnm.Print_Titles" localSheetId="3">пр.4!$4:$7</definedName>
    <definedName name="_xlnm.Print_Titles" localSheetId="4">пр.5!$4:$6</definedName>
    <definedName name="_xlnm.Print_Titles" localSheetId="5">пр.6!#REF!</definedName>
    <definedName name="_xlnm.Print_Titles" localSheetId="7">пр.8!$3:$3</definedName>
    <definedName name="_xlnm.Print_Area" localSheetId="0">'пр. 1'!$A$1:$AH$13</definedName>
    <definedName name="_xlnm.Print_Area" localSheetId="4">пр.5!$A$1:$W$43</definedName>
    <definedName name="_xlnm.Print_Area" localSheetId="5">пр.6!$A$1:$U$584</definedName>
    <definedName name="_xlnm.Print_Area" localSheetId="7">пр.8!$A$1:$G$103</definedName>
  </definedNames>
  <calcPr calcId="145621"/>
</workbook>
</file>

<file path=xl/calcChain.xml><?xml version="1.0" encoding="utf-8"?>
<calcChain xmlns="http://schemas.openxmlformats.org/spreadsheetml/2006/main">
  <c r="Z8" i="5" l="1"/>
  <c r="Z9" i="5"/>
  <c r="Z10" i="5"/>
  <c r="Z11" i="5"/>
  <c r="Z12" i="5"/>
  <c r="Z13" i="5"/>
  <c r="Z14" i="5"/>
  <c r="Z15" i="5"/>
  <c r="Z16" i="5"/>
  <c r="Z17" i="5"/>
  <c r="Z18" i="5"/>
  <c r="Z19" i="5"/>
  <c r="Z21" i="5"/>
  <c r="Z22" i="5"/>
  <c r="Z23" i="5"/>
  <c r="Z24" i="5"/>
  <c r="Z25" i="5"/>
  <c r="Z26" i="5"/>
  <c r="Z27" i="5"/>
  <c r="Z28" i="5"/>
  <c r="Z29" i="5"/>
  <c r="Z48" i="5"/>
  <c r="Z49" i="5"/>
  <c r="Z50" i="5"/>
  <c r="Z51" i="5"/>
  <c r="Z52" i="5"/>
  <c r="Z53" i="5"/>
  <c r="Z54" i="5"/>
  <c r="Z55" i="5"/>
  <c r="Z56" i="5"/>
  <c r="Z57" i="5"/>
  <c r="Y58" i="5"/>
  <c r="Z58" i="5" s="1"/>
  <c r="Y59" i="5"/>
  <c r="Z59" i="5" s="1"/>
  <c r="Y60" i="5"/>
  <c r="Z60" i="5" s="1"/>
  <c r="Y61" i="5"/>
  <c r="Z61" i="5" s="1"/>
  <c r="Y62" i="5"/>
  <c r="Z62" i="5" s="1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</calcChain>
</file>

<file path=xl/comments1.xml><?xml version="1.0" encoding="utf-8"?>
<comments xmlns="http://schemas.openxmlformats.org/spreadsheetml/2006/main">
  <authors>
    <author>Черемных Елена Николаевна</author>
  </authors>
  <commentList>
    <comment ref="H10" authorId="0">
      <text>
        <r>
          <rPr>
            <b/>
            <sz val="9"/>
            <color indexed="81"/>
            <rFont val="Tahoma"/>
            <family val="2"/>
            <charset val="204"/>
          </rPr>
          <t>Черемных Елена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Заполнено со слов Михайлова</t>
        </r>
      </text>
    </comment>
  </commentList>
</comments>
</file>

<file path=xl/sharedStrings.xml><?xml version="1.0" encoding="utf-8"?>
<sst xmlns="http://schemas.openxmlformats.org/spreadsheetml/2006/main" count="2697" uniqueCount="846">
  <si>
    <t>Название</t>
  </si>
  <si>
    <t xml:space="preserve">Муниципальное образование </t>
  </si>
  <si>
    <t>Местоположение, кадастровый номер земельного участка (при наличии)</t>
  </si>
  <si>
    <t>Описание</t>
  </si>
  <si>
    <t>Назначение (1)</t>
  </si>
  <si>
    <t>Категория земель (2)</t>
  </si>
  <si>
    <t>Функциональное назначение</t>
  </si>
  <si>
    <t>Транспортная инфраструктура на площадке</t>
  </si>
  <si>
    <t>Автомобильные дороги</t>
  </si>
  <si>
    <t>Железнодорожные пути</t>
  </si>
  <si>
    <t>Речной порт</t>
  </si>
  <si>
    <t>Наличие (да/нет)</t>
  </si>
  <si>
    <t>Инженерная инфраструктура на площадке</t>
  </si>
  <si>
    <t xml:space="preserve">Тип площадки (гринфилд/браунфилд) </t>
  </si>
  <si>
    <t>Справочная информация о предельных параметрах разрешенного строительства</t>
  </si>
  <si>
    <t>Справочная информация по вопросам предоставления земельных участков (контактные сведения)</t>
  </si>
  <si>
    <t>Дополнительная информация</t>
  </si>
  <si>
    <t>Координаты (в десятичных градусах)</t>
  </si>
  <si>
    <t xml:space="preserve">Куратор площадки </t>
  </si>
  <si>
    <t xml:space="preserve">Категория объекта </t>
  </si>
  <si>
    <t>Ответственный за предоставление информации</t>
  </si>
  <si>
    <t>Электроснабжение</t>
  </si>
  <si>
    <t>Связь</t>
  </si>
  <si>
    <t>Газоснабжение</t>
  </si>
  <si>
    <t>Водоснабжение</t>
  </si>
  <si>
    <t>Теплоснабжение</t>
  </si>
  <si>
    <t>Канализация</t>
  </si>
  <si>
    <t>да</t>
  </si>
  <si>
    <t>нет</t>
  </si>
  <si>
    <t>гринфилд</t>
  </si>
  <si>
    <t>х</t>
  </si>
  <si>
    <t>Расстояние до регионального центра, км.</t>
  </si>
  <si>
    <t>Объекты недвижимого имущества, подлежащие приватизации в 2017 году</t>
  </si>
  <si>
    <t>№ п/п</t>
  </si>
  <si>
    <t>Наименование имущества</t>
  </si>
  <si>
    <t>Местонахождение имущества</t>
  </si>
  <si>
    <t>Характеристика имущества</t>
  </si>
  <si>
    <t>Площадь (м2)</t>
  </si>
  <si>
    <t>Координаты</t>
  </si>
  <si>
    <t>Дополнительные сведения (способ продажи, начальная цена)</t>
  </si>
  <si>
    <t>Предполагаемые сроки приватизации</t>
  </si>
  <si>
    <t>Идентификационный номер</t>
  </si>
  <si>
    <t>1.</t>
  </si>
  <si>
    <t>2.</t>
  </si>
  <si>
    <t>3.</t>
  </si>
  <si>
    <t>4.</t>
  </si>
  <si>
    <t>5.</t>
  </si>
  <si>
    <t>6.</t>
  </si>
  <si>
    <t>Наименование объекта</t>
  </si>
  <si>
    <t>N п/п</t>
  </si>
  <si>
    <t>Место расположение</t>
  </si>
  <si>
    <t>Вид работ (строительство/ реконструкция)</t>
  </si>
  <si>
    <t>Этап (проектирование/ строительство)</t>
  </si>
  <si>
    <t>Планируемые сроки строительства/ реконструкции</t>
  </si>
  <si>
    <t>Размер планируемых средств на реализацию проекта* (строительства/ реконструкции) 2017-2019 годы в тыс.руб.</t>
  </si>
  <si>
    <t xml:space="preserve"> в том числе по годам</t>
  </si>
  <si>
    <t>Источник финансирования</t>
  </si>
  <si>
    <t>Наименование документа, которым предусмотрено создание объекта (строительство/реконструкция)</t>
  </si>
  <si>
    <t>Мощность ресурсов (электроэнергия, газ, водопотребление), потребляемая объектом</t>
  </si>
  <si>
    <t>Информация о ближайщих точках подключения к объектам энергетической                       и коммунальной инфраструктуры</t>
  </si>
  <si>
    <t>Тепло-             снабжение</t>
  </si>
  <si>
    <t>строительство</t>
  </si>
  <si>
    <t>проектирование</t>
  </si>
  <si>
    <t>реконструкция</t>
  </si>
  <si>
    <t>2016-2017</t>
  </si>
  <si>
    <t>2017-2018</t>
  </si>
  <si>
    <t>Жилищно-коммунальное  хозяйство</t>
  </si>
  <si>
    <t>2016-2018</t>
  </si>
  <si>
    <t xml:space="preserve">           -</t>
  </si>
  <si>
    <t>Культура и кинематография</t>
  </si>
  <si>
    <t xml:space="preserve">Показатель </t>
  </si>
  <si>
    <t>Ед.изм.</t>
  </si>
  <si>
    <t>2010 (факт)</t>
  </si>
  <si>
    <t>2011 (факт)</t>
  </si>
  <si>
    <t>2012 (факт)</t>
  </si>
  <si>
    <t>2013 (факт)</t>
  </si>
  <si>
    <t>2014 (факт)</t>
  </si>
  <si>
    <t>2015 (факт)</t>
  </si>
  <si>
    <t>2016 (факт)</t>
  </si>
  <si>
    <t>Пессимистический прогноз</t>
  </si>
  <si>
    <t>нет данных</t>
  </si>
  <si>
    <t>в % к пред. году в сопоставимых ценах</t>
  </si>
  <si>
    <t>Умеренно оптимистический (стратегия)</t>
  </si>
  <si>
    <t>Оптимистический прогноз</t>
  </si>
  <si>
    <t xml:space="preserve">Уровень реальных доходов населения </t>
  </si>
  <si>
    <t>Место реализации</t>
  </si>
  <si>
    <t xml:space="preserve"> Инициатор (с указанием ИНН, юридического адреса)</t>
  </si>
  <si>
    <t>Наименование проекта (строительство, реконструкция)</t>
  </si>
  <si>
    <t>Цель проекта (с конкретным числовым показателем)</t>
  </si>
  <si>
    <t>Основные показатели объекта (количество мест, площадь, м2/длина, м/высота, м)</t>
  </si>
  <si>
    <t>Планируемый объем инвестиций, млн. руб.</t>
  </si>
  <si>
    <t xml:space="preserve">Источники финансирования </t>
  </si>
  <si>
    <t>Срок реализации проекта</t>
  </si>
  <si>
    <t>Общая информация проекта (степень готовности проекта, обеспеченность сырьем и ресурсами, этапы реализации)</t>
  </si>
  <si>
    <t>Обеспеченность проекта</t>
  </si>
  <si>
    <t>Кадастровый номер земельного участка, предназначенного для реализуемого инвестиционного проекта</t>
  </si>
  <si>
    <t>Ответственное должностное лицо за сопровождение инвестиционного проекта (контактные данные)</t>
  </si>
  <si>
    <t>Наличие инвестиционной площадки</t>
  </si>
  <si>
    <t>Обеспеченность сырьевой базой*</t>
  </si>
  <si>
    <t>Обеспеченность инженерными сетями*</t>
  </si>
  <si>
    <t>тип площадки: гринфилд, браунфилд</t>
  </si>
  <si>
    <t>Описание площадки, наличие строений, их состояние, площадь</t>
  </si>
  <si>
    <t>средства коцессионеров</t>
  </si>
  <si>
    <t>средства инвесторов</t>
  </si>
  <si>
    <t>Застройщик</t>
  </si>
  <si>
    <t>БО</t>
  </si>
  <si>
    <t>БР</t>
  </si>
  <si>
    <t>итого</t>
  </si>
  <si>
    <t>Образование</t>
  </si>
  <si>
    <t>Проектирование</t>
  </si>
  <si>
    <t>Обеспечение населения местами в общеобразовательных организациях в соответствии с нормативными требованиями</t>
  </si>
  <si>
    <t>2019-2021</t>
  </si>
  <si>
    <t>браунфилд</t>
  </si>
  <si>
    <t>строения отсутствуют</t>
  </si>
  <si>
    <t>информация отсутствует</t>
  </si>
  <si>
    <t xml:space="preserve">Бо и округ </t>
  </si>
  <si>
    <t>Проект будет определен застройщиком</t>
  </si>
  <si>
    <t>нет информации</t>
  </si>
  <si>
    <t>Разработка ПСД и выполнение СМР будет произведено силами застройщика.</t>
  </si>
  <si>
    <t xml:space="preserve">многоквартирный жилой дом </t>
  </si>
  <si>
    <t>Жилищное строительство</t>
  </si>
  <si>
    <t>Обеспечение жильём</t>
  </si>
  <si>
    <t>не определен</t>
  </si>
  <si>
    <t>внебюджетный источник</t>
  </si>
  <si>
    <t>не определены</t>
  </si>
  <si>
    <t>Отсутствуют</t>
  </si>
  <si>
    <t>застройщик не определён</t>
  </si>
  <si>
    <t>Не выше трех этажей, площадь застройки    1 000 - 1 500 кв.м.   Площадь ЗУ - 0,3</t>
  </si>
  <si>
    <t>многоквартирный жилой дом</t>
  </si>
  <si>
    <t>61.59843, 73.724846</t>
  </si>
  <si>
    <t>Этажность 5-7, Общая площадь застройки - 4700 кв.м., общая площадь квартир - 15750 кв.м. Площадь ЗУ -   1,865 га</t>
  </si>
  <si>
    <t>61.598626, 73.722087</t>
  </si>
  <si>
    <t>61.599247, 73.726341</t>
  </si>
  <si>
    <t>Торгово-развлекательная</t>
  </si>
  <si>
    <t>поддержка предпринимательской деятельности</t>
  </si>
  <si>
    <t>61.506131, 74.222098</t>
  </si>
  <si>
    <t>Социальные объекты</t>
  </si>
  <si>
    <t>61.283174, 73.186463</t>
  </si>
  <si>
    <t>61.271425, 73.188648</t>
  </si>
  <si>
    <t>Промышленность</t>
  </si>
  <si>
    <t>61.274998, 73.184247</t>
  </si>
  <si>
    <t>61.263055, 73.264874</t>
  </si>
  <si>
    <t>Производственное строительство</t>
  </si>
  <si>
    <t xml:space="preserve"> ОАО "ЮТЭК"</t>
  </si>
  <si>
    <t>внебюджетные источники</t>
  </si>
  <si>
    <t>МУП 
"СРЭС"</t>
  </si>
  <si>
    <t>средства концессионера</t>
  </si>
  <si>
    <t>Существующее здание</t>
  </si>
  <si>
    <t>электричество, газ, вода</t>
  </si>
  <si>
    <t>2017-2019</t>
  </si>
  <si>
    <t>2015-2017</t>
  </si>
  <si>
    <t>Транспортная инфраструктура</t>
  </si>
  <si>
    <t>Мероприятие</t>
  </si>
  <si>
    <t xml:space="preserve">Суть мероприятия и ожидаемый результат </t>
  </si>
  <si>
    <t>Оценка ресурсов, требующихся для реализации</t>
  </si>
  <si>
    <t xml:space="preserve">Оценка стоимости реализации и возможных последующих затрат </t>
  </si>
  <si>
    <t>Критерии успеха</t>
  </si>
  <si>
    <t>Ответственный орган</t>
  </si>
  <si>
    <t xml:space="preserve">Цель№ 1. Создание условий, обеспечивающих приток внебюджетных инвестиций на территорию района, достижение устойчивого экономического роста и повышение уровня жизни населения </t>
  </si>
  <si>
    <t>Задача № 1</t>
  </si>
  <si>
    <t>Повышение инвестиционной активности за счет реализации собственного инвестиционного потенциала и привлечения внешних инвесторов</t>
  </si>
  <si>
    <t xml:space="preserve">1.1.Формирование необходимых условий для активного привлечения инвестиций в развитие территории </t>
  </si>
  <si>
    <t>Разработка комплексных планов развития территории, муниципальных программ, дорожных карт по улучшению инвестиционной привлекательности территории</t>
  </si>
  <si>
    <t xml:space="preserve">Дополнительных ресурсов не требуется </t>
  </si>
  <si>
    <t>Дополнительных затрат не требуется</t>
  </si>
  <si>
    <t>Местный бюджет</t>
  </si>
  <si>
    <t>Задача № 2</t>
  </si>
  <si>
    <t>2.1.Привлечение инвесторов для реализации масштабных инвестиционных проектов,  приоритетных инвестиционных проектов и строительства объектов местного значения</t>
  </si>
  <si>
    <t xml:space="preserve">Формирование механизмов реализации инвестиционных проектов (муниципально-частное партнерство, концессия, специальный инвестиционный контракт, инвестиционных договор и пр.) </t>
  </si>
  <si>
    <t>2017г – 78%</t>
  </si>
  <si>
    <t>2020г – 84%</t>
  </si>
  <si>
    <t>2030г – 100%</t>
  </si>
  <si>
    <t>2. Обеспеченность общими образовательными учреждениями</t>
  </si>
  <si>
    <t>2017г – 80%</t>
  </si>
  <si>
    <t>2020 – 95%</t>
  </si>
  <si>
    <t>2030 – 100%</t>
  </si>
  <si>
    <t>Задача № 3</t>
  </si>
  <si>
    <t>3.1.Внедрение системы проектного управления</t>
  </si>
  <si>
    <t>Реализация проектов на основе проектного управления с применением информационной системы управления проектной деятельностью</t>
  </si>
  <si>
    <t xml:space="preserve">3.2.Заключение соглашений о взаимодействии в инвестиционной сфере с организациями, способствующими привлечению инвестиций и финансовыми структурами </t>
  </si>
  <si>
    <t>Создание условий для привлечения потенциальных инвесторов в целях реализации инвестиционных проектов</t>
  </si>
  <si>
    <t>Количество действующих соглашений – не менее 3.</t>
  </si>
  <si>
    <t>3.3.Внедрение успешных практик иных территорий по развитию и поддержке инвестиционной деятельности и предпринимательства</t>
  </si>
  <si>
    <t>3.4.Внедрение целевых моделей определённых перечнем поручений Президента Российской Федерации</t>
  </si>
  <si>
    <t>Разработка и реализация мероприятий, предусмотренных портфелями проектов, основанных на целевых моделях</t>
  </si>
  <si>
    <t>Задача № 4</t>
  </si>
  <si>
    <t>4.1.Повышение эффективности предоставления услуг инвестору</t>
  </si>
  <si>
    <t xml:space="preserve">Обеспечение предоставляемых услуг регламентами и стандартами качества </t>
  </si>
  <si>
    <t>Регламентами и стандартами качества обеспечены 100% муниципальных услуг</t>
  </si>
  <si>
    <t>4.2.Проведение мероприятий по сокращению сроков и финансовых затрат на прохождение разрешительных процедур в сфере земельных отношений при реализации инвестиционных проектов на территории муниципального образования Сургутский район.</t>
  </si>
  <si>
    <t>Сокращение средней продолжительности периода с даты подачи заявки на предоставление земельного участка в аренду для строительства (кроме жилищного) до даты принятия решения о предоставлении земельного участка в аренду</t>
  </si>
  <si>
    <t>Средняя продолжительность периода сокращена до</t>
  </si>
  <si>
    <t>2017г – 40 дней</t>
  </si>
  <si>
    <t>2019г – 35 дней</t>
  </si>
  <si>
    <t>2022г – 30 дней</t>
  </si>
  <si>
    <t>2030г – 25 дней</t>
  </si>
  <si>
    <t xml:space="preserve">Сокращение срока проведения оценки земельных участков </t>
  </si>
  <si>
    <t>Срок проведения оценки участков не превышает</t>
  </si>
  <si>
    <t>2017г – 20 дней</t>
  </si>
  <si>
    <t>2018г – 15 дней</t>
  </si>
  <si>
    <t>2023г – 10 дней</t>
  </si>
  <si>
    <t>4.3.Проведение мероприятий по сокращению сроков и финансовых затрат на прохождение разрешительных процедур в сфере строительства при реализации инвестиционных проектов на территории муниципального образования Сургутский район.</t>
  </si>
  <si>
    <t>Осуществление предоставления услуг по выдаче разрешений на строительство в электронном виде (через Инвестиционный портал, Госуслуги, МФЦ)</t>
  </si>
  <si>
    <t>% от общего числа выданных разрешений</t>
  </si>
  <si>
    <t>2017г – 10%</t>
  </si>
  <si>
    <t>2021г – 50%</t>
  </si>
  <si>
    <t>2026г – 100%</t>
  </si>
  <si>
    <t>Осуществление предоставления услуг по выдаче разрешений на ввод объекта в эксплуатацию в электронном виде (через Инвестиционный портал, Госуслуги, МФЦ)</t>
  </si>
  <si>
    <t>Осуществление предоставления услуг по выдаче технических условий, проектов договоров о подключении (технологическом присоединении) объектов инвестирования к инженерным сетям коммунальной инфраструктуры в электронном виде (через Инвестиционный портал, Госуслуги, МФЦ)</t>
  </si>
  <si>
    <t>% от общего числа выданных условий</t>
  </si>
  <si>
    <t>2018г – 10%</t>
  </si>
  <si>
    <t>2022г – 50%</t>
  </si>
  <si>
    <t>2027г – 100%</t>
  </si>
  <si>
    <t>Сокращение предельного срока прохождения процедур, связанных с получением разрешения на строительство с даты обращения за градостроительным планом земельного участка до даты выдачи разрешения на строительство при реализации инвестиционных проектов</t>
  </si>
  <si>
    <t>Предельный срок прохождения процедур сокращен до</t>
  </si>
  <si>
    <t>2017г – 58 дней</t>
  </si>
  <si>
    <t>2030 – 40 дней</t>
  </si>
  <si>
    <t>Сокращение предельного срока подключения энергопринимающих устройств инвесторов (до 150 кВт) со дня поступления заявки на технологическое присоединение инвестора к энергетическим сетям до дня подписания акта о технологическом присоединении инвестора к энергетическим сетям</t>
  </si>
  <si>
    <t>Предельный срок подключения сокращен до</t>
  </si>
  <si>
    <t>2020 год – 15 дней</t>
  </si>
  <si>
    <t>Сокращение предельного срока осуществления процедур с момента подачи инвестором заявки о выдаче технических условий до заключения договора о подключении к сетям газоснабжения, водоснабжения, водоотведения, теплоснабжения"</t>
  </si>
  <si>
    <t>Предельный срок процедур составляет</t>
  </si>
  <si>
    <t>2017г – 45 дней</t>
  </si>
  <si>
    <t>2018 год – не более 40 дней</t>
  </si>
  <si>
    <t>Задача № 5</t>
  </si>
  <si>
    <t xml:space="preserve">5.1.Сокращение затрат инвесторов до момента выхода на точку безубыточности </t>
  </si>
  <si>
    <t>Формирование экономически обоснованных арендных ставок</t>
  </si>
  <si>
    <t>Наличие льготных ставок при расчете арендной платы за земельные участки и недвижимое имущество для приоритетных категорий бизнеса</t>
  </si>
  <si>
    <t>Формирование экономически обоснованных налоговых ставок</t>
  </si>
  <si>
    <t xml:space="preserve">Наличие льготных ставок при расчете земельного налога для приоритетных категорий налогоплательщиков  </t>
  </si>
  <si>
    <t>Департамент финансов</t>
  </si>
  <si>
    <t>5.2.Оказание поддержки субъектам малого и среднего предпринимательства</t>
  </si>
  <si>
    <t>Развитие программы поддержки малого и среднего предпринимательства в том числе за счет введения новых мероприятий, финансируемых из средств местного бюджета</t>
  </si>
  <si>
    <t>Финансовые ресурсы</t>
  </si>
  <si>
    <t>Не менее 10 млн. руб. ежегодно</t>
  </si>
  <si>
    <t>Бюджет АО</t>
  </si>
  <si>
    <t>1. Обеспечение стабильного ежегодного прироста количества субъектов малого и среднего предпринимательства с темпом не ниже 3% в течение всего прогнозного периода.</t>
  </si>
  <si>
    <t>2. Увеличение доли среднесписочной численности занятых на малых и средних предприятиях в общей численности работающих до 20% к 2030 году</t>
  </si>
  <si>
    <t xml:space="preserve">5.3.Повышение эффективности взаимодействия инвесторов и органов местного самоуправления </t>
  </si>
  <si>
    <t>Не менее 4 советов в год</t>
  </si>
  <si>
    <t>5.4.Повышение эффективности взаимодействия малого и среднего бизнеса с органами местного самоуправления</t>
  </si>
  <si>
    <t>Организация работы координационного совета по развитию предпринимательства</t>
  </si>
  <si>
    <t>5.5.Проведение ежемесячного мониторинга доли закупок, проведённых среди субъектов малого предпринимательства и НКО, СОНКО</t>
  </si>
  <si>
    <t>Обеспечение участия субъектов малого и среднего предпринимательства в муниципальных закупках</t>
  </si>
  <si>
    <t>Доля закупок, проведённых среди субъектов малого предпринимательства, социально ориентированных некоммерческих организаций от совокупного годового объёма закупок – не менее 36% в год</t>
  </si>
  <si>
    <r>
      <t>5.6. С</t>
    </r>
    <r>
      <rPr>
        <sz val="10"/>
        <color theme="1"/>
        <rFont val="Times New Roman"/>
        <family val="1"/>
        <charset val="204"/>
      </rPr>
      <t xml:space="preserve">оздание базы данных потребностей градообразующих предприятий. </t>
    </r>
  </si>
  <si>
    <t xml:space="preserve">Наличие электронной базы на инвестиционном портале муниципального образования </t>
  </si>
  <si>
    <t>Задача № 7</t>
  </si>
  <si>
    <t xml:space="preserve">Заключение соглашений о сотрудничестве </t>
  </si>
  <si>
    <t>Не менее 1 действующего соглашения</t>
  </si>
  <si>
    <t>Презентация инвестиционных возможностей территории и существующих инвестиционных площадок</t>
  </si>
  <si>
    <t>400 000 руб.</t>
  </si>
  <si>
    <t>Количество проведенных форумов (конференций)– не менее 1 раза в 3 года</t>
  </si>
  <si>
    <t>Задача № 8</t>
  </si>
  <si>
    <t xml:space="preserve">Формирование базы инвестиционных предложений </t>
  </si>
  <si>
    <t>Формирование программы комплексного развития коммунальной инфраструктуры</t>
  </si>
  <si>
    <r>
      <t xml:space="preserve">Наличие в открытом доступе сформированной программы </t>
    </r>
    <r>
      <rPr>
        <sz val="10"/>
        <color theme="1"/>
        <rFont val="Times New Roman"/>
        <family val="1"/>
        <charset val="204"/>
      </rPr>
      <t>комплексного развития коммунальной инфраструктуры</t>
    </r>
  </si>
  <si>
    <t>Задача № 9</t>
  </si>
  <si>
    <t>Формирование кадрового потенциала, предполагающего развитие механизмов профессиональной подготовки и переподготовки специалистов по направлениям, соответствующим потребностям инвесторов</t>
  </si>
  <si>
    <t>Организация курсов повышения квалификации сотрудников. Самообразование, в том числе изучение опыта иных территорий</t>
  </si>
  <si>
    <t>60 000 руб</t>
  </si>
  <si>
    <t>Доля сотрудников, прошедших обучение – не менее 70%</t>
  </si>
  <si>
    <r>
      <t>Р</t>
    </r>
    <r>
      <rPr>
        <i/>
        <sz val="10"/>
        <color theme="1"/>
        <rFont val="Times New Roman"/>
        <family val="1"/>
        <charset val="204"/>
      </rPr>
      <t>асширение возможностей взаимодействия с инвесторами, в том числе с помощью информационных систем цифровой экономики</t>
    </r>
  </si>
  <si>
    <t>Инвентаризация градостроительной документации и внедрение информационной системы градостроительной деятельности</t>
  </si>
  <si>
    <t>2 000 000 руб.</t>
  </si>
  <si>
    <t xml:space="preserve">Отдел по информатизации и сетевым ресурсам   </t>
  </si>
  <si>
    <t>Развитие инвестиционного портала муниципального образования</t>
  </si>
  <si>
    <t>Наличие канала прямой связи с инвестором на инвестиционном портале муниципального образования</t>
  </si>
  <si>
    <t>Цель № 2 Формирование диверсифицированной экономики за счет развития приоритетных отраслей инвестиционного развития</t>
  </si>
  <si>
    <t xml:space="preserve">Реализация инвестиционных проектов (муниципально-частное партнерство, концессия, специальный инвестиционный контракт, инвестиционных договор и пр.) </t>
  </si>
  <si>
    <t xml:space="preserve">Количество заключенных соглашений (договоров) </t>
  </si>
  <si>
    <t>2018г – 2</t>
  </si>
  <si>
    <t>2025 – 4</t>
  </si>
  <si>
    <t>2030 - 8</t>
  </si>
  <si>
    <t>Задача № 12</t>
  </si>
  <si>
    <t>Обеспечение возможности подачи заявки в электронном виде через инвестиционный портал, либо МФЦ</t>
  </si>
  <si>
    <t xml:space="preserve">Не менее 2 проектов ежегодно </t>
  </si>
  <si>
    <t>Заключение соглашений с торговыми сетями, в т.ч. федеральными</t>
  </si>
  <si>
    <t xml:space="preserve">Не менее 5 соглашений </t>
  </si>
  <si>
    <t>Создание каталога местных товаропроизводителей</t>
  </si>
  <si>
    <t>Размещенный на инвестицион-ном портале муниципального образования каталог</t>
  </si>
  <si>
    <t xml:space="preserve">Аккумуляция информации от крупных градообразующих предприятий о потребности в товарах, работах, услугах </t>
  </si>
  <si>
    <t>Наличие информации для предоставления инвестору</t>
  </si>
  <si>
    <t xml:space="preserve">Формирование плана создания объектов инвестиционной инфраструктуры </t>
  </si>
  <si>
    <t>% исполнения плана – 100%</t>
  </si>
  <si>
    <t>Задача № 13</t>
  </si>
  <si>
    <t>Формирование базы инвестиционных проектов</t>
  </si>
  <si>
    <t>Наличие базы инвестиционных проектов на инвестиционном портале муниципального образования</t>
  </si>
  <si>
    <t xml:space="preserve">Формирование информации </t>
  </si>
  <si>
    <t>Наличие актуальной информации на инвестиционном портале муниципального образования</t>
  </si>
  <si>
    <t>Формирование инвестиционного паспорта</t>
  </si>
  <si>
    <t>Инвестиционный паспорт размещен на инвестиционном портале муниципального образования и региона</t>
  </si>
  <si>
    <t>Формирование ежегодного инвестиционного послания главы района</t>
  </si>
  <si>
    <t>Инвестиционное послание размещено на инвестиционном портале муниципального образования и региона</t>
  </si>
  <si>
    <t>Формирование инвестиционной декларации (меморандума)</t>
  </si>
  <si>
    <t>Инвестиционная декларация размещена на инвестиционном портале муниципального образования и региона</t>
  </si>
  <si>
    <t xml:space="preserve">Формирование инвестиционного атласа </t>
  </si>
  <si>
    <t>Инвестиционный атлас размещен на инвестиционном портале муниципального образования и региона</t>
  </si>
  <si>
    <t xml:space="preserve">Формирование инвестиционной стратегии </t>
  </si>
  <si>
    <t>Инвестиционная стратегия размещена на инвестиционном портале муниципального образования и региона</t>
  </si>
  <si>
    <t>Обеспечение участия представителя администрации в деловой программе</t>
  </si>
  <si>
    <t xml:space="preserve">Финансовые ресурсы </t>
  </si>
  <si>
    <t>30 000 – 100 000 руб.</t>
  </si>
  <si>
    <t>Участие не менее чем в 1 мероприятии в год.</t>
  </si>
  <si>
    <t>Развитие инвестиционного портала Сургутского района</t>
  </si>
  <si>
    <t>Количество посетителей портала- не менее 10 000 в год.</t>
  </si>
  <si>
    <t>Обеспечение публикаций и сюжетов в СМИ</t>
  </si>
  <si>
    <t>30 000 – 1 000 000 руб.</t>
  </si>
  <si>
    <t>Не менее 100  публикаций /сюжетов/роликов в год</t>
  </si>
  <si>
    <t>Внутренние трудовые ресурсы.
Финансовые ресурсы</t>
  </si>
  <si>
    <t>Задача № 6</t>
  </si>
  <si>
    <t>6.1.Изучение передового опыта по развитию инвестиционной деятельности и предпринимательства с другими территориями</t>
  </si>
  <si>
    <t xml:space="preserve">6.2.Проведение инвестиционных форумов, конференций с приглашением зарубежных партнеров и инвесторов </t>
  </si>
  <si>
    <t>7.3.Обеспечение участков сетями инженерной инфраструктуры</t>
  </si>
  <si>
    <t>8.1.Повышения уровня профессионализма сотрудников, отвечающих за инвестиционное развитие территории</t>
  </si>
  <si>
    <t>9.1.Создание муниципальной геоаналитической системы управления</t>
  </si>
  <si>
    <t xml:space="preserve">9.2.Обеспечение канала прямой связи с инвестором </t>
  </si>
  <si>
    <t>Задача №  10</t>
  </si>
  <si>
    <t>10.1.Развитие системы муниципально-частного партнерства</t>
  </si>
  <si>
    <t>Задача № 11</t>
  </si>
  <si>
    <t>11.1.Сопровождение инвестиционных проектов по принципу «одного окна»</t>
  </si>
  <si>
    <t>11.2.Оказание содействия бизнесу в поиске рынков сбыта продукции</t>
  </si>
  <si>
    <t>11.3.Обеспечение открытости информации о планах создания инфраструктуры</t>
  </si>
  <si>
    <t xml:space="preserve">12.1.Обеспечение открытости информации об инвестиционных проектах </t>
  </si>
  <si>
    <t>12.2.Обеспечение открытости информации о резервах/дефиците мощностей и планах их ввода</t>
  </si>
  <si>
    <t>13.1.Обеспечения наличия основных сведений, обеспечивающих представление об инвестиционном потенциале территории</t>
  </si>
  <si>
    <t>Инвестиционные кейсы</t>
  </si>
  <si>
    <t>Приоритетные отрасли инвестиционного развития</t>
  </si>
  <si>
    <t>Средний уровень рентабельности предприятий, %</t>
  </si>
  <si>
    <t>Социальный сервис</t>
  </si>
  <si>
    <t>Инновации и IT-технологии</t>
  </si>
  <si>
    <t xml:space="preserve">Агропромышленный комплекс </t>
  </si>
  <si>
    <t>Создание Агропромышленного индустриального парка</t>
  </si>
  <si>
    <t xml:space="preserve">Туризм </t>
  </si>
  <si>
    <t>Строительство автостанции</t>
  </si>
  <si>
    <t xml:space="preserve">Строительство многоквартирных жилых домов </t>
  </si>
  <si>
    <t>Строительство развлекательного центра</t>
  </si>
  <si>
    <t xml:space="preserve">Развитие придорожного сервиса </t>
  </si>
  <si>
    <t>Кафе, гостиничный комплекс с площадкой для отдыха</t>
  </si>
  <si>
    <t>Промышленное производство</t>
  </si>
  <si>
    <t xml:space="preserve">Создание индустриального парка в сфере промышленного производства и логистики </t>
  </si>
  <si>
    <t xml:space="preserve">Жилищно-коммунальное хозяйство </t>
  </si>
  <si>
    <t xml:space="preserve">Инновации и IT-технологии </t>
  </si>
  <si>
    <t xml:space="preserve">Создание предприятий по переработке дикоросов </t>
  </si>
  <si>
    <t>Жилищно-коммунальное хозяйство</t>
  </si>
  <si>
    <t>Строительство логистического парка (центр)</t>
  </si>
  <si>
    <t xml:space="preserve">Строительство мусороперабатывающего завода </t>
  </si>
  <si>
    <t>Назначение площадки</t>
  </si>
  <si>
    <t>Инженерная инфраструктура</t>
  </si>
  <si>
    <t>Технические условия подключения объекта капитально строительства к сетям инженерно-технического обеспечения</t>
  </si>
  <si>
    <t>Ответственный за предоставление информации (Ф.И.О. должность, телефон, E-mail)</t>
  </si>
  <si>
    <t>Наличие *</t>
  </si>
  <si>
    <t>с проведением торгов</t>
  </si>
  <si>
    <t>технические условия отсутствуют</t>
  </si>
  <si>
    <t>Перечень земельных участков для реализации инвестиционных проектов</t>
  </si>
  <si>
    <t>Приложение 1 к инвестиционной стратегии муниципального образования Сургутский район Ханты-Мансийского автономного округа – Югры до 2030 года</t>
  </si>
  <si>
    <t>Сильные стороны</t>
  </si>
  <si>
    <t>Слабые стороны</t>
  </si>
  <si>
    <t>Возможности</t>
  </si>
  <si>
    <t>Угрозы, риски</t>
  </si>
  <si>
    <t>Сведения о земельных участках, находящихся в муниципальной собственности и земельных участках, государственная собственность на которые не разграничена, которые могут быть предоставлены (сформированы с целью последующего предоставления) юридическим лицам в аренду без проведения торгов 
для размещения объектов социально-культурного и коммунально-бытового назначения, реализации масштабных инвестиционных проектов на территории муниципального образования город Югорск в 2017 году</t>
  </si>
  <si>
    <t>город Югорск</t>
  </si>
  <si>
    <t>Ханты-Мансийский автономный округ – Югра, город Югорск, улица Геологов, д. 9 «Б»</t>
  </si>
  <si>
    <t xml:space="preserve">Помещение № 2 </t>
  </si>
  <si>
    <t>Помещение</t>
  </si>
  <si>
    <t>Ханты-Мансийский автономный округ – Югра, город Югорск, улица Железнодорожная, д. 33</t>
  </si>
  <si>
    <t>Нежилое здание</t>
  </si>
  <si>
    <t>Ханты-Мансийский автономный округ – Югра, город Югорск, улица Железнодорожная, д. 10/1</t>
  </si>
  <si>
    <t>Здание</t>
  </si>
  <si>
    <t>Ханты-Мансийский автономный округ – Югра, город Югорск, улица Славянская, 2 Б</t>
  </si>
  <si>
    <t>Казарма</t>
  </si>
  <si>
    <t>Ханты-Мансийский автономный округ – Югра, город Югорск, район Югорск-2, д. 31</t>
  </si>
  <si>
    <t>Ханты-Мансийский автономный округ – Югра, город Югорск, район Югорск-2, д. 32</t>
  </si>
  <si>
    <t>Приложение 3 к инвестиционной стратегии муниципального образования городской округ город Югорск Ханты-Мансийского автономного округа – Югры до 2030 года</t>
  </si>
  <si>
    <t>Главный специалист отдела по управлению муниципальным имуществом - Шакирова Анна Игоревна тел. 8(3475) 5-00-13</t>
  </si>
  <si>
    <t>Приложение 8 
к инвестиционной стратегии муниципального образования 
городской округ город Югорск Ханты-Мансийского автономного округа – Югры до 2030 года</t>
  </si>
  <si>
    <t>SWOT-анализ инвестиционного климата города Югорска.</t>
  </si>
  <si>
    <t>План создания объектов инвестиционной инфраструктуры в муниципальном образовании городской округ город Югорск на 2017 год</t>
  </si>
  <si>
    <t>Автомобильные дороги местного значения</t>
  </si>
  <si>
    <t xml:space="preserve">Транспортная развязка в двух уровнях
</t>
  </si>
  <si>
    <t>г Югорск</t>
  </si>
  <si>
    <t>298 000,0</t>
  </si>
  <si>
    <t>Бюджет автономного округа, бюджет города</t>
  </si>
  <si>
    <t xml:space="preserve">Муниципальная программа«Развитие сети автомобильных
дорог и транспорта в городе Югорске
на 2014 - 2020 годы»
</t>
  </si>
  <si>
    <t>Электроэнергия – 38 кВт</t>
  </si>
  <si>
    <t>Реконструкция автомобильной дороги по ул. Уральская</t>
  </si>
  <si>
    <t>Бюджет города</t>
  </si>
  <si>
    <t>Реконструкция автомобильной дороги по ул. Звездная</t>
  </si>
  <si>
    <t xml:space="preserve">Реконструкция
автомобильной дороги по ул. Никольская (от ул. Газовиков до ул.
Промышленная) 
</t>
  </si>
  <si>
    <t>Электроэнергия – 8,5 кВт</t>
  </si>
  <si>
    <t xml:space="preserve">Реконструкция автомобильной дороги по ул. Мира (от ул. Калинина до
ул. Ленина)
</t>
  </si>
  <si>
    <t>2017 - 2019</t>
  </si>
  <si>
    <t xml:space="preserve">Реконструкция
автомобильной дороги по ул. Свердлова (от детского сада
Брусничка до ул.
Студенческая)
</t>
  </si>
  <si>
    <t>62 704, 44</t>
  </si>
  <si>
    <t xml:space="preserve">Реконструкция
автомобильной
дороги по улице Садовая
</t>
  </si>
  <si>
    <t>706, 30</t>
  </si>
  <si>
    <t xml:space="preserve">Реконструкция
автомобильной дороги по улице Магистральная
</t>
  </si>
  <si>
    <t>2 025, 00</t>
  </si>
  <si>
    <t>Реконструкция автомобильной дороги по ул. 40 лет Победы</t>
  </si>
  <si>
    <t>3 348, 00</t>
  </si>
  <si>
    <t xml:space="preserve">Реконструкция
автомобильной
дороги по ул. Студенческая -
ул. Декабристов
</t>
  </si>
  <si>
    <t>300, 00</t>
  </si>
  <si>
    <t>Сети электроснабжения зеленой зоны 10-0,4 кВ, КТП-10/0,4 кВ г Югорск</t>
  </si>
  <si>
    <t>2016- 2017</t>
  </si>
  <si>
    <t>ОАО"ЮРЭСК'</t>
  </si>
  <si>
    <t>Инвестиционная программа ОАО «ЮРЭСК»</t>
  </si>
  <si>
    <t>мощность электроэнергии, потребляемая объектом -  1216 кВА</t>
  </si>
  <si>
    <t xml:space="preserve">Канализационные очистные
сооружения
производительностью 500
куб.м. в сутки 
</t>
  </si>
  <si>
    <t>105 127, 10</t>
  </si>
  <si>
    <t xml:space="preserve">Муниципальная программа «Развитие жилищно-коммунального
комплекса в городе Югорске на 2014-2020 годы»
</t>
  </si>
  <si>
    <t>Электроэнергия – 240 кВт, водопотребление- 20,3 м3/сут, газопотребление  - отсутствует</t>
  </si>
  <si>
    <t xml:space="preserve">Комплексное
строительство
инженерных сетей и перевод частных жилых домов на индивидуальное отопление в 14 микрорайоне
</t>
  </si>
  <si>
    <t>244 361, 24</t>
  </si>
  <si>
    <t xml:space="preserve">водопотребление 735 м3/сут,
Электроэнергия – 29,7 кВт,
ПГБ 2100 м3/сут
</t>
  </si>
  <si>
    <t>Инженерные сети 14а мкр. 1 этап</t>
  </si>
  <si>
    <t>990, 0</t>
  </si>
  <si>
    <t>Инженерные сети 14а мкр. 2 этап</t>
  </si>
  <si>
    <t>3 475, 33</t>
  </si>
  <si>
    <t>Сети канализации микрорайона индивидуальной жилой застройки в районе улицы Полевая</t>
  </si>
  <si>
    <t>мощность 99 м3/час</t>
  </si>
  <si>
    <t>Детский сад на 300 мест по ул. Сибирский бульвар</t>
  </si>
  <si>
    <t>2014-2017</t>
  </si>
  <si>
    <t xml:space="preserve">Муниципальная программа «Развитие образования города Югорска
 на 2014 - 2020 годы»
</t>
  </si>
  <si>
    <t>ГЧП</t>
  </si>
  <si>
    <t>Общеобразовательное учреждение (Гимназия)</t>
  </si>
  <si>
    <t>Электроэнергия – 311,8 кВт, водопотребление- 31,5 м3/сут, газопотребление  - отсутствует</t>
  </si>
  <si>
    <t>2017- 2019</t>
  </si>
  <si>
    <t>Бюджет города, привлеченные средства</t>
  </si>
  <si>
    <t>Средняя общеобразовательная школа на 900 учащихся</t>
  </si>
  <si>
    <t>5 000, 0</t>
  </si>
  <si>
    <t>Физкультрно-спортивный комплекс с универсальным игровым залом</t>
  </si>
  <si>
    <t>2008-2017</t>
  </si>
  <si>
    <t>Муниципальная программа «Развитие физической культуры и спорта в городе Югорске на 2014 – 2020 годы»</t>
  </si>
  <si>
    <t>1 018 668, 0</t>
  </si>
  <si>
    <t>Реконструкция здания информационного культурно-технического центра «НОРД»</t>
  </si>
  <si>
    <t>ООО Газпром</t>
  </si>
  <si>
    <t>Инвестиционная программа ООО Газпром</t>
  </si>
  <si>
    <t>Электроэнергия – 1322,2 кВт, водопотребление- 179,17 м3/сут, газопотребление  - отсутствует</t>
  </si>
  <si>
    <t xml:space="preserve">Электроэнергия – 44,2 кВт,
-
</t>
  </si>
  <si>
    <t>Культовые объекты</t>
  </si>
  <si>
    <t>Кафедральный Собор</t>
  </si>
  <si>
    <t>Привлеченные средства</t>
  </si>
  <si>
    <t>Жилые дома</t>
  </si>
  <si>
    <t>Жилой дом по ул.Лунная, 2</t>
  </si>
  <si>
    <t>Приложение 6 к инвестиционной стратегии муниципального образования городской округ город Югорск Ханты-Мансийского автономного округа – Югры до 2030 года</t>
  </si>
  <si>
    <t xml:space="preserve">Привлеченные средства
(хозяйствующий субъект с долей участия МО)
</t>
  </si>
  <si>
    <t xml:space="preserve">Муниципальная программа «Обеспечение комфортным
и доступным жильем жителей города Югорска
на 2014 – 2020 годы»
</t>
  </si>
  <si>
    <t xml:space="preserve">Электроэнергия – 100кВт,
водопотребление             - м3/сут, газопотребление  - 
18,19 м3/час
</t>
  </si>
  <si>
    <t>Жилой дом по ул.Менделеева, 55</t>
  </si>
  <si>
    <t xml:space="preserve">Электроэнергия – кВт,
водопотребление             - м3/сут, газопотребление  -
5 м3/час
</t>
  </si>
  <si>
    <t>Жилой дом по ул.Менделеева, 57</t>
  </si>
  <si>
    <t>Жилой дом по ул.Менделеева, 36</t>
  </si>
  <si>
    <t xml:space="preserve">Электроэнергия – 75 кВт,
водопотребление             хол 27,6- м3/сут,
гор 18,4- м3/сут,
газопотребление  -
20,5 м3/час
</t>
  </si>
  <si>
    <t>Жилой дом по ул. Студенческая, 16</t>
  </si>
  <si>
    <t xml:space="preserve">Многоквартирный жилой дом по улице Мичурина, 23 </t>
  </si>
  <si>
    <t xml:space="preserve">Многоквартирный жилой дом по улице Мичурина, 25 </t>
  </si>
  <si>
    <t>170 000, 0</t>
  </si>
  <si>
    <t xml:space="preserve">Электроэнергия – 28 кВт,
водопотребление             8,1 - м3/сут, газопотребление  
5,14 - м3/час
</t>
  </si>
  <si>
    <t>Электроэнергия – 45 кВт,
водопотребление             16,2 - м3/сут, газопотребление  -
10,27 м3/час</t>
  </si>
  <si>
    <t>Электроэнергия – 112,4 кВт,
водопотребление             180- м3/сут, газопотребление  -
14,65 м3/час</t>
  </si>
  <si>
    <t>Приложение 2 к инвестиционной стратегии муниципального образования городской округ город Югорск Ханты-Мансийского автономного округа – Югры до 2030 года</t>
  </si>
  <si>
    <t>МО город Югорск</t>
  </si>
  <si>
    <t xml:space="preserve">  Промышленная, 29                                      86:22:000601:4434</t>
  </si>
  <si>
    <t>Земли населенных пунктов</t>
  </si>
  <si>
    <t>Общая площадь, кв.м</t>
  </si>
  <si>
    <t>Склады</t>
  </si>
  <si>
    <t>Бахарева Наталия Викторовна, 8(34675)50078, bahareva_NV@ugorsk.ru</t>
  </si>
  <si>
    <t>Генеральный план города Югорска, утвержденный Решением Думы города Югорска от 07.10.2014 № 65</t>
  </si>
  <si>
    <t>Предельные параметры определяются в соответствии Правилами землепользования и застройки города Югорска, утвержденными решением Думы города Югорска от 27.06.2017 № 61</t>
  </si>
  <si>
    <t xml:space="preserve"> Славянская, 10                                   86:22:000402:520</t>
  </si>
  <si>
    <t>магазины</t>
  </si>
  <si>
    <t>Торговля</t>
  </si>
  <si>
    <t xml:space="preserve"> улица Южная, 2                         86:22:0006001:1236</t>
  </si>
  <si>
    <t xml:space="preserve"> в районе улицы Вавилова, 3                                       86:22:0010003:2138 </t>
  </si>
  <si>
    <t>туристическое обслуживание</t>
  </si>
  <si>
    <t xml:space="preserve">улица Славянская, 16А                86:22:0004002:460 </t>
  </si>
  <si>
    <t>обслуживание автотранспорта</t>
  </si>
  <si>
    <t>улица Вавилова, 5, 86:22:0010003:1309</t>
  </si>
  <si>
    <t>выставочный центр</t>
  </si>
  <si>
    <t>объекты придорожного сервиса</t>
  </si>
  <si>
    <t>улица Железнодорожная, 65                  86:22:0004004:00</t>
  </si>
  <si>
    <t>предпринимательство</t>
  </si>
  <si>
    <t>оптово-розничная торговая база</t>
  </si>
  <si>
    <t xml:space="preserve">  улица Железнодорожная, 67  86:22:0004004:903</t>
  </si>
  <si>
    <t>бульвар Сибирский</t>
  </si>
  <si>
    <t xml:space="preserve">    6-й км автодороги                       Югорск-Агириш</t>
  </si>
  <si>
    <t>Приложение 7 к инвестиционной стратегии муниципального образования городской округ город Югорск Ханты-Мансийского автономного округа – Югры до 2030 года</t>
  </si>
  <si>
    <t>Информация об имеющихся резервах мощностей для подключения потребителей (объектов строительства) к действующим электрическим сетям и сетям инженерно-технического обеспечения города Югорска и планах ввода новых мощностей</t>
  </si>
  <si>
    <t>ул.Свердлова,
1-й микрорайон
86:22:0007001</t>
  </si>
  <si>
    <t>социальные 
объекты</t>
  </si>
  <si>
    <t>земли 
населенных 
пунктов</t>
  </si>
  <si>
    <t>370 км</t>
  </si>
  <si>
    <t>61.311950
63.347297</t>
  </si>
  <si>
    <t>Департамент
 муниципальной
 собственности и градостроительства
 администрации
 города Югорска</t>
  </si>
  <si>
    <t>16-й микрорайон
в районе улиц Покровская, Солнечная, Тополиная
86:22:0004004:963</t>
  </si>
  <si>
    <t>61.320972
63.361382</t>
  </si>
  <si>
    <t>Общая площадь, м2</t>
  </si>
  <si>
    <t>Детский сад на 180 мест</t>
  </si>
  <si>
    <t>Администрация города Югорска ( г.Югорск, ул.40 лет Победы, 11)</t>
  </si>
  <si>
    <t xml:space="preserve">Средняя общеобразовательная школа на 180 мест
</t>
  </si>
  <si>
    <t>Разработана ПСД</t>
  </si>
  <si>
    <t>г. Югорск, ул. 40 лет Победы</t>
  </si>
  <si>
    <t>г. Югорск, ул. Сахарова</t>
  </si>
  <si>
    <t>г. Югорск, ул. Покровская</t>
  </si>
  <si>
    <t>Повышения инвестиционной привлекательности за счет инфраструктурного обустройства.
Создания и развития инфраструктурно-обеспеченных инвестиционных площадок.
Развитие автомобильной транспортной инфраструктуры в городе. 
Развитие жилищного строительства в целях решения проблем обеспечения жильем и его качества, повышения деловой активности и вовлечения средств населения в инвестиционный процесс.
Повышение привлекательности территории города для бизнес-структур в различных сферах деятельности за счет обеспечения квалифицированными трудовыми ресурсами.
Повышение уровня деловой и инвестиционной активности на основе поддержки развития малого предпринимательства путем оказания информационной, финансовой, имущественной и образовательной поддержки.
Обеспечение защищенности бизнеса, последовательное снижение административного давления, повышение эффективности организационных механизмов и информационной поддержки бизнеса.
 Повышение инвестиционной привлекательности за счет снижения экологических рисков, обеспечения экологической безопасности производства.
Создание условий для развития малого и среднего бизнеса в этнической экономике в связи с развитием туризма.
Создание и выпуск инновационной продукции.
Рациональное использование природных ресурсов на основе внедрения инновационных технологий.</t>
  </si>
  <si>
    <t xml:space="preserve">Сокращение объемов рабочих мест при сокращении объемов промышленного строительства.
Старение населения и усиление демографической нагрузки на работающее население, рост дефицита узкоспециализированных специалистов при открытии новых производств.
Недостаточное развитие инновационно-ориентированных производств и сектора услуг. 
Риск снижения инвестиционной привлекательности города за счет обострения социальных проблем, вызванных постарением населения, сокращением кадрового потенциала, обострением проблем занятости. Возникновение и постепенное нарастание миграционного оттока из города трудоспособного населения, в т.ч. молодых квалифицированных кадров, в другие быстроразвивающиеся и создающие новые привлекательные рабочие места регионы страны с относительно благоприятными природно-климатическими условиями.
Риск снижения доходов населения и собственных доходов консолидированного бюджета города ввиду снижения инвестиционной привлекательности.
Риск сокращения бюджетных возможностей города, имеющий следствием ограничения для проведения эффективной политики по обеспечению устойчивого и сбалансированного развития в городе, создания объектов культуры, спорта, образования и жилищно-коммунального хозяйства за счет бюджетных средств.
Риск увеличения негативного воздействия глобальных климатических изменений на условия функционирования и модернизации действующей инфраструктуры, обусловливающий удорожание реализации инвестиционных проектов.
Риск снижения инвестиционной привлекательности за счет ухудшения экологической ситуации вследствие интенсивной добычи нефти и газа.
</t>
  </si>
  <si>
    <t>Удаленность от крупных городов и окружного центра (Екатеринбург, Тюмень, Ханты – Мансийск). Практическое отсутствие других разведанных природных ресурсов.                                                                                                                                                                           Низкий уровень диверсификации экономики.
Недостаточная обеспеченность жильем населения.
Недостаточная обеспеченность учреждениями здравоохранения.
Зависимость бюджета от финансовых поступлений из вышестоящего бюджета.
Суровые природно-климатические условия, предопределяющие высокие издержки производства, ограничивающие возможности внешнего и внутреннего импортозамещения, особенно в сфере АПК.
Низкая инвестиционная привлекательность несырьевых секторов экономики.
Слабая собственная база производства строительных материалов.
Отсутствие объектов транспортно-логистической инфраструктуры– мультимодальных транспортно-логистических центров.
Значительная дифференциация размера среднемесячной заработной платы между отраслями экономики.
Низкий уровень развития информационно-коммуникационной инфраструктуры, недостаточный для компенсации низкой коммуникационной связности территории.
Высокая изношенность основных фондов во многих отраслях экономики и социальной сферы, а также высокий уровень износа инженерной инфраструктуры.
Недостаточно высокий уровень развития малого предпринимательства.
Низкий уровень инновационной активности хозяйствующих субъектов в отраслях экономики.
Недостаточное количество инвестиционных площадок, обеспеченных необходимой транспортной, энергетической, инженерной и иной инфраструктурой.
Высокий уровень негативного техногенного воздействия на природные комплексы. Значительное загрязнение окружающей природной среды.</t>
  </si>
  <si>
    <t>г. Югорск, Таежная,2</t>
  </si>
  <si>
    <t>Не выше 5 этажей, площадь застройки  -  1 000 - 1 500 кв.м.   Площадь ЗУ - 0,3 га</t>
  </si>
  <si>
    <t>г. Югорск, ул. Садовая, 66</t>
  </si>
  <si>
    <t>Не выше трех этажей, площадь застройки    1 000 - 1 500 кв.м.   Площадь ЗУ - 0,2509 га</t>
  </si>
  <si>
    <t>г. Югорск, ул. Попова, 23</t>
  </si>
  <si>
    <t>Не выше девяти этажей, площадь застройки    1 000 - 1 500 кв.м.   Площадь ЗУ - 0,3 га</t>
  </si>
  <si>
    <t>Не выше пяти этажей, площадь застройки    1 000 - 1 500 кв.м.   Площадь ЗУ - 0,21 га</t>
  </si>
  <si>
    <t>г. Югорск, ул. Свердлова, 18</t>
  </si>
  <si>
    <t>Не выше пяти этажей, площадь застройки    1 000 - 1 500 кв.м.   Площадь ЗУ - 0,19га</t>
  </si>
  <si>
    <t>г. Югорск, ул. Мира, 55</t>
  </si>
  <si>
    <t>Не выше трех этажей, площадь застройки    1 000 - 1 500 кв.м.   Площадь ЗУ - 0,25 га</t>
  </si>
  <si>
    <t>г. Югорск, ул. Магистральная, 21</t>
  </si>
  <si>
    <t>г. Югорск, ул. Железнодорожная, 15 -1 очередь</t>
  </si>
  <si>
    <t>г. Югорск, ул. Железнодорожная, 15 -2 очередь</t>
  </si>
  <si>
    <t>Не выше девяти этажей, площадь застройки    1 000 - 1 500 кв.м.   Площадь ЗУ - 0,21 га</t>
  </si>
  <si>
    <t>Не выше девяти этажей, площадь застройки    1 000 - 1 500 кв.м.   Площадь ЗУ - 0,19 га</t>
  </si>
  <si>
    <t>г. Югорск 14а мкр</t>
  </si>
  <si>
    <t>ООО ПРОФИ - сервис</t>
  </si>
  <si>
    <t>Этажность 3-5, Общая площадь застройки - 7200 кв.м., общая площадь квартир - 20750 кв.м. Площадь ЗУ -2,8385</t>
  </si>
  <si>
    <t>Этажность 3-5, Общая площадь застройки - 4700 кв.м., общая площадь квартир - 15750 кв.м. Площадь ЗУ -   1,865 га</t>
  </si>
  <si>
    <t>г. Югорск, 19 мкр</t>
  </si>
  <si>
    <t>индивидуальное жилищное строительство</t>
  </si>
  <si>
    <t>24 участка.                                                    Площадь ЗУ -  2,4 га</t>
  </si>
  <si>
    <t>15 участков.                                                    Площадь ЗУ -  1,5 га</t>
  </si>
  <si>
    <t xml:space="preserve">г. Югорск, ул. Нововятская, 36  </t>
  </si>
  <si>
    <t>Площадь ЗУ - 0,1526 га</t>
  </si>
  <si>
    <t xml:space="preserve">г. Югорск, ул. Родниковая, 15 </t>
  </si>
  <si>
    <t>Площадь ЗУ - 0,1613 га</t>
  </si>
  <si>
    <t>г. Югорск, ул. Мичурина, 1</t>
  </si>
  <si>
    <t>Площадь ЗУ -  0,12 га</t>
  </si>
  <si>
    <t xml:space="preserve">г. Югорск, ул.Калинина, 5   </t>
  </si>
  <si>
    <t>Площадь ЗУ - 0,128 га</t>
  </si>
  <si>
    <t xml:space="preserve">г. Югорск, ул.Калинина, 16  </t>
  </si>
  <si>
    <t>Площадь ЗУ - 0,0975 га</t>
  </si>
  <si>
    <t xml:space="preserve">г. Югорск, ул.Крымская, 9  </t>
  </si>
  <si>
    <t>Площадь ЗУ - 0,1756 га</t>
  </si>
  <si>
    <t xml:space="preserve">г. Югорск, ул.Крымская, 11  </t>
  </si>
  <si>
    <t xml:space="preserve">г. Югорск, ул.Крымская, 13 </t>
  </si>
  <si>
    <t xml:space="preserve">г. Югорск, ул.Крымская, 15 </t>
  </si>
  <si>
    <t xml:space="preserve">г. Югорск, ул.Крымская, 17  </t>
  </si>
  <si>
    <t xml:space="preserve">г. Югорск, ул.Крымская, 21  </t>
  </si>
  <si>
    <t xml:space="preserve">г. Югорск, ул.Крымская, 19  </t>
  </si>
  <si>
    <t xml:space="preserve">г. Югорск, ул.Крымская, 23 </t>
  </si>
  <si>
    <t>г. Югорск, ул.Крымская, 25</t>
  </si>
  <si>
    <t>г. Югорск, ул.Севастопольская,2</t>
  </si>
  <si>
    <t>Площадь ЗУ - 0,15 га</t>
  </si>
  <si>
    <t>г. Югорск, ул.Королева, 6</t>
  </si>
  <si>
    <t>Площадь ЗУ - 0,0736 га</t>
  </si>
  <si>
    <t xml:space="preserve">г. Югорск, ул.Таежная, 54    </t>
  </si>
  <si>
    <t>Площадь ЗУ - 0,073 га</t>
  </si>
  <si>
    <t xml:space="preserve">г. Югорск,                         ул.Лесная, 17 </t>
  </si>
  <si>
    <t>Площадь ЗУ - 0,1449 га</t>
  </si>
  <si>
    <t>г. Югорск, ул. Свердова, 16</t>
  </si>
  <si>
    <t xml:space="preserve">г. Югорск, ул. Калинина, 52 (стр.)  </t>
  </si>
  <si>
    <t>Не выше пяти этажей, площадь застройки    1 000 - 1 500 кв.м.   Площадь ЗУ - 0,3 га</t>
  </si>
  <si>
    <t xml:space="preserve">г. Югорск,                         ул.Есенина, 3  </t>
  </si>
  <si>
    <t>Площадь ЗУ - 0,104 га</t>
  </si>
  <si>
    <t xml:space="preserve">г. Югорск,                         ул.Мичурина, 7   </t>
  </si>
  <si>
    <t>Площадь ЗУ - 0,0845 га</t>
  </si>
  <si>
    <t xml:space="preserve">г. Югорск,                         Северный пер., 5 </t>
  </si>
  <si>
    <t>Площадь ЗУ - 0,1 га</t>
  </si>
  <si>
    <t>г. Югорск,                         ул.Лесная, 10</t>
  </si>
  <si>
    <t>Площадь ЗУ - 0,13 га</t>
  </si>
  <si>
    <t xml:space="preserve">г. Югорск, ул. Славянская, 10 </t>
  </si>
  <si>
    <t>г. Югорск, улица Вавилова, 5</t>
  </si>
  <si>
    <t>выстовочный центр</t>
  </si>
  <si>
    <t>Площадь ЗУ - 0,3980 га</t>
  </si>
  <si>
    <t>Площадь ЗУ - 0,1533 га</t>
  </si>
  <si>
    <t>г. Югорск, бульвар Сибирский</t>
  </si>
  <si>
    <t>Площадь ЗУ - 0,5500 га</t>
  </si>
  <si>
    <t>г. Югорск в районе улицы Вавилова, 3</t>
  </si>
  <si>
    <t>Площадь ЗУ-0,3820 га</t>
  </si>
  <si>
    <t xml:space="preserve">г. Югорск, ул. Промышленная, 29 </t>
  </si>
  <si>
    <t>Площадь ЗУ -0,8455 га</t>
  </si>
  <si>
    <t>г. Югорск ,  улица Южная, 2</t>
  </si>
  <si>
    <t>Площадь ЗУ - 0,6817 га</t>
  </si>
  <si>
    <t>г. Югорск,  улица Славянская, 16А</t>
  </si>
  <si>
    <t>Площадь ЗУ - 0,4606 га</t>
  </si>
  <si>
    <t>г. Югорск,   улица Кольцевая, 1а</t>
  </si>
  <si>
    <t>Площадь ЗУ - 0,7426 га</t>
  </si>
  <si>
    <t>г. Югорск, улица Железнодорожная, 65</t>
  </si>
  <si>
    <t>Площадь ЗУ - 0,3937 га</t>
  </si>
  <si>
    <t>г. Югорск, улица Железнодорожная, 67</t>
  </si>
  <si>
    <t>Торговые объекты</t>
  </si>
  <si>
    <t>Площадь ЗУ - 0,3720 га</t>
  </si>
  <si>
    <t>г. Югорск, 6-й км автодороги                       Югорск-Агириш</t>
  </si>
  <si>
    <t>для размещения производственно-ремонтной базы</t>
  </si>
  <si>
    <t>Площадь ЗУ - 1,0 га</t>
  </si>
  <si>
    <t>г. Югорск  западная промзона</t>
  </si>
  <si>
    <t>склады</t>
  </si>
  <si>
    <t>Площадь ЗУ - 2,5783 га</t>
  </si>
  <si>
    <t>Площадь ЗУ - 5,6836 га</t>
  </si>
  <si>
    <t>г. Югорск, ул. Промышленная, 6б</t>
  </si>
  <si>
    <t>г. Югорск, ул. Промышленная, 6г</t>
  </si>
  <si>
    <t>г. Югорск, ул. Промышленная, 6д</t>
  </si>
  <si>
    <t>Площадь ЗУ - 0,3 га</t>
  </si>
  <si>
    <t>Площадь ЗУ - 0,5 га</t>
  </si>
  <si>
    <t xml:space="preserve">г. Югорск, Арантурская 32а, участок 6    </t>
  </si>
  <si>
    <t xml:space="preserve">                             птицеводство</t>
  </si>
  <si>
    <t xml:space="preserve">земли сельскохозяйственного назначения                                  </t>
  </si>
  <si>
    <t>Площадь ЗУ - 1,0046 га</t>
  </si>
  <si>
    <t xml:space="preserve">г. Югорск, Арантурская 32а, участок 7   </t>
  </si>
  <si>
    <t>г. Югорск, Арантурская 32а, участок 8</t>
  </si>
  <si>
    <t xml:space="preserve">г. Югорск, Арантурская 32а, участок 9 </t>
  </si>
  <si>
    <t xml:space="preserve">      растениеводство</t>
  </si>
  <si>
    <t>Площадь ЗУ - 1,0039га</t>
  </si>
  <si>
    <t>Площадь ЗУ - 1,5008 га</t>
  </si>
  <si>
    <t>Площадь ЗУ - 1,0049 га</t>
  </si>
  <si>
    <t>г. Югорск, ул. Семейная, 128</t>
  </si>
  <si>
    <t>объект торговли и общественного питания</t>
  </si>
  <si>
    <t>Площадь ЗУ -0,9 га</t>
  </si>
  <si>
    <t>г. Югорск, Арантурская 32а, участок 2</t>
  </si>
  <si>
    <t>г. Югорск, Арантурская 32а, участок 4</t>
  </si>
  <si>
    <t>Площадь ЗУ -1,0007 га</t>
  </si>
  <si>
    <t>Площадь ЗУ -1,0058 га</t>
  </si>
  <si>
    <t>г. Югорск, ул. Семейная, 136</t>
  </si>
  <si>
    <t>спорт</t>
  </si>
  <si>
    <t>Площадь ЗУ -0,87 га</t>
  </si>
  <si>
    <t xml:space="preserve"> животноводство</t>
  </si>
  <si>
    <t>Площадь ЗУ -1,0049 га</t>
  </si>
  <si>
    <t>Площадь ЗУ -1,0046 га</t>
  </si>
  <si>
    <t>г. Югорск, Арантурская 32а, участок 5</t>
  </si>
  <si>
    <t>г. Югорск, Арантурская 32а, участок 10</t>
  </si>
  <si>
    <t>г. Югорск, Арантурская 32а, участок 11</t>
  </si>
  <si>
    <t>Площадь ЗУ -1,0045 га</t>
  </si>
  <si>
    <t>г. Югорск, ул. Семейная, 13</t>
  </si>
  <si>
    <t>г. Югорск, Арантурская 32а, участок 12</t>
  </si>
  <si>
    <t>г. Югорск, Арантурская 32а, участок 30</t>
  </si>
  <si>
    <t>г. Югорск, Арантурская 32а, участок 31</t>
  </si>
  <si>
    <t>Площадь ЗУ -0,9945 га</t>
  </si>
  <si>
    <t>Площадь ЗУ -1,0 га</t>
  </si>
  <si>
    <t>объект торговли и бытового обслуживания</t>
  </si>
  <si>
    <t>г. Югорскул. Семейная, 15</t>
  </si>
  <si>
    <t>Площадь ЗУ -1,3 га</t>
  </si>
  <si>
    <t>Целевые показатели реализации инвестиционной стратегии муниципального образования городской округ город Югорск Ханты-Мансийского автономного округа-Югры до 2030 года</t>
  </si>
  <si>
    <t>Приложение 10 к инвестиционной стратегии муниципального образования городской округ город Югорск Ханты-Мансийского автономного округа – Югры до 2030 года</t>
  </si>
  <si>
    <t>Строительство средней общеобразовательной школы на 900 учащихся</t>
  </si>
  <si>
    <t>Строительство музейного-туристического комплекса «Ворота в Югру»</t>
  </si>
  <si>
    <t>Строительство средней общеобразовательной школы на 180 учащихся</t>
  </si>
  <si>
    <t>Реконструкция автомобильной дороги г. Югорск - Таежный</t>
  </si>
  <si>
    <t>Строительство и реконструкция вертолетной площадки для центра медицины и катастров</t>
  </si>
  <si>
    <t>Здравоохранение</t>
  </si>
  <si>
    <t>Реконструкция КОС-500 в Югорске-2</t>
  </si>
  <si>
    <t>Создание Центра молодежного инновационного творчества Кванториум</t>
  </si>
  <si>
    <t>Строительство комбината по переработке пластика</t>
  </si>
  <si>
    <r>
      <t>Город Югорск расположен недалеко от границы Свердловской области, является «западными воротами» Югры.
Через город проходит маршрут Томск – Нижневартовск – Серов – Пермь, который является важным элементом формирующейся транспортной сети Российской Федерации. Он проходит через территории четырех субъектов Российской Федерации и объединяет интересы трех федеральных округов – Приволжского, Уральского и Сибирского. Коридор обеспечивает кратчайший выход на северо-западные территории Европейской части страны и в восточные районы Сибири.                                                                                                                                                     Наличие уникальной природы (река Эсс, лесные ресурсы). 
Имеются месторождения песка и торфа.                                                                                                                                                      Рост объема строительных работ на душу населения и рост объема инвестиций в строительство.</t>
    </r>
    <r>
      <rPr>
        <sz val="10.5"/>
        <color theme="1"/>
        <rFont val="Times New Roman"/>
        <family val="1"/>
        <charset val="204"/>
      </rPr>
      <t xml:space="preserve">
Снижение зарегистрированной безработицы.
Положительная динамика увеличения численности занятых.
Высокая доля населения трудоспособного возраста (64,2%) в демографической структуре. Высокая доля населения молодых возрастов.
Устойчиво высокий уровень инвестиционной привлекательности экономики  для частных инвесторов.
Наличие современной развитой нормативной правовой базы по вопросам оказания мер государственной поддержки инвестиционной и предпринимательской деятельности в различных сферах. 
На территории города функционируют объекты инфраструктуры, стимулирующие развитие и укрепление деятельности малого предпринимательства.
Сложившееся конструктивное взаимодействие органов местного самоуправления, органов исполнительной власти автономного округа и бизнеса.</t>
    </r>
  </si>
  <si>
    <t>Приложение 9 к инвестиционной стратегии муниципального образования городской округ город Югорск Ханты-Мансийского автономного округа – Югры до 2030 года</t>
  </si>
  <si>
    <t xml:space="preserve">Стратегический план мероприятий по реализации инвестиционной Стратегии муниципального образования городской округ город Югорск Ханты-Мансийского автономного округа-Югры до 2030 года
</t>
  </si>
  <si>
    <t>Департамент экономического развития и проектного управления/Отраслевые (функциональные) органы администрации города Югорска</t>
  </si>
  <si>
    <t>Обеспечение ориентированности привлекаемых инвестиционных ресурсов на развитие человеческого капитала города Югорска и улучшение качества среды проживания для местного населения</t>
  </si>
  <si>
    <t>Департамент экономического развития и проектного управления</t>
  </si>
  <si>
    <t>Количество проектов, реализуемых на принципах проектного управления – не менее 2 проектов в год</t>
  </si>
  <si>
    <t>Внедрение в практику привлечения инвестиций в город Югорск наиболее прогрессивных методов и инструментов продвижения территории на внешних рынках инвестиционных ресурсов</t>
  </si>
  <si>
    <t>Создание условий для успешного ведения бизнеса на территории города</t>
  </si>
  <si>
    <t>Количество реализуемых практик на территории города Югорска - 18</t>
  </si>
  <si>
    <t>Количество реализованных целевых моделей на территории города Югорска – 2021г - 7</t>
  </si>
  <si>
    <r>
      <t xml:space="preserve">Повышение эффективности взаимодействия с предпринимательским сообществом, в том числе за счет </t>
    </r>
    <r>
      <rPr>
        <i/>
        <sz val="10"/>
        <color theme="1"/>
        <rFont val="Times New Roman"/>
        <family val="1"/>
        <charset val="204"/>
      </rPr>
      <t>полного</t>
    </r>
    <r>
      <rPr>
        <i/>
        <sz val="10"/>
        <color rgb="FF000000"/>
        <rFont val="Times New Roman"/>
        <family val="1"/>
        <charset val="204"/>
      </rPr>
      <t xml:space="preserve"> снятия административных барьеров, возникающих при реализации инвестиционных проектов и </t>
    </r>
    <r>
      <rPr>
        <i/>
        <sz val="10"/>
        <color theme="1"/>
        <rFont val="Times New Roman"/>
        <family val="1"/>
        <charset val="204"/>
      </rPr>
      <t>ограничивающих интенсивное развитие инвестиционной, предпринимательской и инновационной деятельности на территории города Югорска</t>
    </r>
  </si>
  <si>
    <t>Департамент муниципальной собственности и градостроительства</t>
  </si>
  <si>
    <t>Департамент жилищно-коммунального и строительного комплекса</t>
  </si>
  <si>
    <t xml:space="preserve">Департамент муниципальной собственности и градостроительства </t>
  </si>
  <si>
    <t>Формирование режима наибольшего благоприятствования со стороны органов власти города Югорска по отношению к субъектам инвестиционной, предпринимательской и инновационной деятельности</t>
  </si>
  <si>
    <t>Организация деятельности совета по вопросам развития инвестиционной деятельности в городе Югорске</t>
  </si>
  <si>
    <t>Администрация района готова стать посредником в поиске рынка сбыта при реализации инвестиционных проектов на территории города</t>
  </si>
  <si>
    <t>Развитие межрегионального и международного сотрудничества, формирование привлекательного имиджа города Югорска, как территории, открытой для инвестиций.</t>
  </si>
  <si>
    <t>Расширение инфраструктурных возможностей города Югорска для реализации крупных инвестиционных проектов, а также проектов, реализуемых субъектами малого и среднего предпринимательства</t>
  </si>
  <si>
    <t xml:space="preserve">7.1. Формирование земельных участков, предоставлению в аренду свободных помещений, продаже пустующих зданий для организации деятельности малых и средних предприятий; </t>
  </si>
  <si>
    <t xml:space="preserve">1. Наличие в базе не менее 15 инвестиционных предложений. 2.База данных размещена на инвестиционном портале муниципального образования/региона/иных федеральных площадках </t>
  </si>
  <si>
    <t>Наличие интерактивной картык 2030 году</t>
  </si>
  <si>
    <t>Привлечение инвестиций в развитие стратегически значимых отраслей экономики с соблюдением принципа приоритетности инвестиционных проектов, обеспечивающих привнесение в город Югорск наиболее передовых технологий и компетенций.</t>
  </si>
  <si>
    <t>Повышение эффективности механизмов поддержки субъектов инвестиционной, предпринимательской и инновационной деятельности, чья деятельность соответствует отраслевым приоритетам инвестиционной политики города Югорска.</t>
  </si>
  <si>
    <t xml:space="preserve">Департамент экономического развития и проектного управления </t>
  </si>
  <si>
    <t>Обеспечение рационального размещения на территории города Югорска производительных сил, укрепление собственной индустриальной базы, прежде всего экспортоориентированных отраслей, производства энергетических ресурсов, продуктов питания</t>
  </si>
  <si>
    <r>
      <t>О</t>
    </r>
    <r>
      <rPr>
        <i/>
        <sz val="10"/>
        <color rgb="FF000000"/>
        <rFont val="Times New Roman"/>
        <family val="1"/>
        <charset val="204"/>
      </rPr>
      <t>беспечение полного раскрытия проводимой инвестиционной политики, в том числе за счет позиционирования города Югорска на специализированных региональных и федеральных площадках, предназначенных для инвесторов, а также формирование положительного инвестиционного имиджа города Югорска</t>
    </r>
  </si>
  <si>
    <t>13.2.Организация участия города Югорска в презентационно - выставочных мероприятиях, проводимых в России и за рубежом</t>
  </si>
  <si>
    <r>
      <t xml:space="preserve">13.3.Продвижение инвестиционного потенциала города с </t>
    </r>
    <r>
      <rPr>
        <sz val="10"/>
        <color theme="1"/>
        <rFont val="Times New Roman"/>
        <family val="1"/>
        <charset val="204"/>
      </rPr>
      <t>использованием сети Интернет</t>
    </r>
  </si>
  <si>
    <r>
      <t xml:space="preserve">13.4.Продвижение инвестиционного потенциала города с </t>
    </r>
    <r>
      <rPr>
        <sz val="10"/>
        <color theme="1"/>
        <rFont val="Times New Roman"/>
        <family val="1"/>
        <charset val="204"/>
      </rPr>
      <t>использованием средств массовой информации</t>
    </r>
  </si>
  <si>
    <t xml:space="preserve">Департамент экономического развития и проектного управления
</t>
  </si>
  <si>
    <t>Объём инвестиций в основной капитал (млн. руб.)</t>
  </si>
  <si>
    <t>Расположено в цокольном этаже пятиэтажного здания здания общежития</t>
  </si>
  <si>
    <t>подвальное помещение в пятиэтажном доме</t>
  </si>
  <si>
    <t>Здание общественного туалета</t>
  </si>
  <si>
    <t>Бывшее здание котельной № 20</t>
  </si>
  <si>
    <t>Объект принят в муниципальную собственность от Министерства обороны 09.10.2015</t>
  </si>
  <si>
    <t>аукцион</t>
  </si>
  <si>
    <t>Аэропрот</t>
  </si>
  <si>
    <t>Земельный участок без проведения торгов                          (с проведением торгов).</t>
  </si>
  <si>
    <t xml:space="preserve">Категория земель </t>
  </si>
  <si>
    <t xml:space="preserve">Наличие </t>
  </si>
  <si>
    <t>Наличие</t>
  </si>
  <si>
    <t>100 м</t>
  </si>
  <si>
    <t>в непосредственной близости</t>
  </si>
  <si>
    <t>150 м</t>
  </si>
  <si>
    <t>500 м</t>
  </si>
  <si>
    <t>400 м</t>
  </si>
  <si>
    <t>61.305059,  63.357455</t>
  </si>
  <si>
    <t>61.317398, 63.332070</t>
  </si>
  <si>
    <t>61.321957,  63.359815</t>
  </si>
  <si>
    <t>61.316379, 63.310242</t>
  </si>
  <si>
    <t>61.312859, 63.364585</t>
  </si>
  <si>
    <t>61.314370, 63.319278</t>
  </si>
  <si>
    <t>61.312186, 63.348983</t>
  </si>
  <si>
    <t>61.311319, 63.346923</t>
  </si>
  <si>
    <t>61.320730, 63.312196</t>
  </si>
  <si>
    <t>61.311296, 63.368392</t>
  </si>
  <si>
    <t>61.308603, 63.324616</t>
  </si>
  <si>
    <t>61.308427, 63.323930</t>
  </si>
  <si>
    <t>61.319692, 63.328316</t>
  </si>
  <si>
    <t xml:space="preserve">г. Югорск 14а мкр </t>
  </si>
  <si>
    <t>до 500 м</t>
  </si>
  <si>
    <t>не обеспечен</t>
  </si>
  <si>
    <t>61.325235, 63.302745</t>
  </si>
  <si>
    <t>сети электроснабжения в непосредственной близости</t>
  </si>
  <si>
    <t>61.388916, 63.320779</t>
  </si>
  <si>
    <t>не более 1 км</t>
  </si>
  <si>
    <t>61.306729, 63.300785</t>
  </si>
  <si>
    <t xml:space="preserve"> западная промзона 86:22:0001004:7</t>
  </si>
  <si>
    <t>западная промзона 86:22:0001003:576</t>
  </si>
  <si>
    <t>61.303283, 63.310505</t>
  </si>
  <si>
    <t>не более 500 м</t>
  </si>
  <si>
    <t>61.300746, 63.327688</t>
  </si>
  <si>
    <t>61.301066, 63.329233</t>
  </si>
  <si>
    <t>61.301138, 63.330478</t>
  </si>
  <si>
    <t>сети электроснабжения не более 500 м</t>
  </si>
  <si>
    <t>61.265447, 63.359186</t>
  </si>
  <si>
    <t>61.311779, 63.393733</t>
  </si>
  <si>
    <t>61.298922, 63.387253</t>
  </si>
  <si>
    <t>до 300м</t>
  </si>
  <si>
    <t>до 500м</t>
  </si>
  <si>
    <t>61.303844, 63.319065</t>
  </si>
  <si>
    <t>61.325457, 63.344044</t>
  </si>
  <si>
    <t>до 100м</t>
  </si>
  <si>
    <t>до 200м</t>
  </si>
  <si>
    <t>до 900</t>
  </si>
  <si>
    <t>61.294813, 63.327108</t>
  </si>
  <si>
    <t>до 800м</t>
  </si>
  <si>
    <t>до 900м</t>
  </si>
  <si>
    <t>до 1000м</t>
  </si>
  <si>
    <t>61.319673, 63.384306</t>
  </si>
  <si>
    <t>61.326091, 63.348322</t>
  </si>
  <si>
    <t>61.314076, 63.376315</t>
  </si>
  <si>
    <t xml:space="preserve"> улица Кольцевая, 1а                     </t>
  </si>
  <si>
    <t>61.325074, 63.302578</t>
  </si>
  <si>
    <t>более 1000</t>
  </si>
  <si>
    <t>61.315922, 63.350837</t>
  </si>
  <si>
    <t>более 1000м</t>
  </si>
  <si>
    <t>до 400м</t>
  </si>
  <si>
    <t>61.316140, 63.351396</t>
  </si>
  <si>
    <t>более 1 км</t>
  </si>
  <si>
    <t>1 км</t>
  </si>
  <si>
    <t>61.388886, 63.320756</t>
  </si>
  <si>
    <t>1км</t>
  </si>
  <si>
    <t>61.277778, 63.134583</t>
  </si>
  <si>
    <t xml:space="preserve"> 1 км</t>
  </si>
  <si>
    <t>61.278526, 63.133930</t>
  </si>
  <si>
    <t>61.274452, 63.139811</t>
  </si>
  <si>
    <t>61.316500, 63.366209</t>
  </si>
  <si>
    <t>61.320551, 63.324534</t>
  </si>
  <si>
    <t>61.323096, 63.335962</t>
  </si>
  <si>
    <t>61.324009, 63.329977</t>
  </si>
  <si>
    <t>61.323561, 63.337509</t>
  </si>
  <si>
    <t>61.312071, 63.355515</t>
  </si>
  <si>
    <t>61.325348, 63.344209</t>
  </si>
  <si>
    <t>61.314081, 63.376371</t>
  </si>
  <si>
    <t>61.307274, 63.378897</t>
  </si>
  <si>
    <t>61.319669, 63.384391</t>
  </si>
  <si>
    <t>61.303807, 63.319177</t>
  </si>
  <si>
    <t>61.294765, 63.328487</t>
  </si>
  <si>
    <t>61.326164, 63.348272</t>
  </si>
  <si>
    <t>61.315900, 63.350823</t>
  </si>
  <si>
    <t>61.316125, 63.351432</t>
  </si>
  <si>
    <t>86:22:0015001:1407</t>
  </si>
  <si>
    <t>86:22:0015001:1393</t>
  </si>
  <si>
    <t>86:22:0015001:1398</t>
  </si>
  <si>
    <t>86:22:0002002:758</t>
  </si>
  <si>
    <t>61.316104, 63.315174</t>
  </si>
  <si>
    <t>86:22:0015001:1408</t>
  </si>
  <si>
    <t>61.275191, 63.140299</t>
  </si>
  <si>
    <t>86:22:0015001:1409</t>
  </si>
  <si>
    <t>61.275438, 63.139976</t>
  </si>
  <si>
    <t>86:22:0015001:1392</t>
  </si>
  <si>
    <t>61.275691, 63.139543</t>
  </si>
  <si>
    <t>86:22:0015001:1410</t>
  </si>
  <si>
    <t>61.275972, 63.139272</t>
  </si>
  <si>
    <t>86:22:0015001:1394</t>
  </si>
  <si>
    <t>61.276139, 63.139001</t>
  </si>
  <si>
    <t>86:22:0015001:1411</t>
  </si>
  <si>
    <t>61.276328, 63.138794</t>
  </si>
  <si>
    <t>86:22:0015001:1406</t>
  </si>
  <si>
    <t>61.276943, 63.138365</t>
  </si>
  <si>
    <t xml:space="preserve">Отрасль </t>
  </si>
  <si>
    <t xml:space="preserve">Этап </t>
  </si>
  <si>
    <t xml:space="preserve">Вид работ </t>
  </si>
  <si>
    <t>Реестр инвестиционных проектов, планируемых к реализации на территории муниципального образования городской округ город Югорск на 2017-2020 годы</t>
  </si>
  <si>
    <t>Транспорт</t>
  </si>
  <si>
    <t>Туризм</t>
  </si>
  <si>
    <t>Млн.руб</t>
  </si>
  <si>
    <t>Млн.руб.</t>
  </si>
  <si>
    <t>Объём валового муниципального продукта (млн. руб.)</t>
  </si>
  <si>
    <t>% к уровню средней начисленной заработной платы</t>
  </si>
  <si>
    <r>
      <t xml:space="preserve">1. </t>
    </r>
    <r>
      <rPr>
        <sz val="10"/>
        <color theme="1"/>
        <rFont val="Times New Roman"/>
        <family val="1"/>
        <charset val="204"/>
      </rPr>
      <t>Обеспечение стабильного прироста инвестиций в основной капитал без учета бюджетных средств с ежегодным темпом не ниже 1% в течение всего прогнозного периода. 
2. Увеличение объема инвестиций в основной капитал до 4642,7 млн. руб. к 2030 году.
3. Увеличение валового муниципального продукта до 674263 млн. руб. к 2030 году.</t>
    </r>
  </si>
  <si>
    <t>1. Повышение уровня реальных доходов населения до 60% уровня средней начисленной заработной платы к 2030 году.
2.Обеспеченность детскими дошкольными образовательными учреждениями</t>
  </si>
  <si>
    <t>Приложение 4 к инвестиционной стратегии муниципального образования городской округ город Югорск Ханты-Мансийского автономного округа – Югры до 2030 года</t>
  </si>
  <si>
    <t xml:space="preserve">   86:22:0008002:00</t>
  </si>
  <si>
    <t>86:22:0008002:00</t>
  </si>
  <si>
    <t xml:space="preserve">    86:22:0002002:00</t>
  </si>
  <si>
    <t>86:22:0007001:00</t>
  </si>
  <si>
    <t xml:space="preserve">  86:22:0007001:00</t>
  </si>
  <si>
    <t>86:22:0002001:00</t>
  </si>
  <si>
    <t>86:22:0009001:00</t>
  </si>
  <si>
    <t>86:22:0003003:00</t>
  </si>
  <si>
    <t>86:22:0003002:2711</t>
  </si>
  <si>
    <t>86:22:0003002:2705</t>
  </si>
  <si>
    <t>86:22:0003002:2709</t>
  </si>
  <si>
    <t>61,329629 63,330133</t>
  </si>
  <si>
    <t>86:22:0004002:483</t>
  </si>
  <si>
    <t xml:space="preserve"> 86:22:0004002:477</t>
  </si>
  <si>
    <t>86:22:0003002:00</t>
  </si>
  <si>
    <t>86:22:0002002:00</t>
  </si>
  <si>
    <t xml:space="preserve"> 86:22:0008002:272</t>
  </si>
  <si>
    <t xml:space="preserve">  86:22:0003002:00</t>
  </si>
  <si>
    <t>86:22:0008001:00</t>
  </si>
  <si>
    <t>86:22:0010003:00</t>
  </si>
  <si>
    <t xml:space="preserve">  86:22:0008002:272</t>
  </si>
  <si>
    <t>86:22:0010003:1309</t>
  </si>
  <si>
    <t>86:22:0009003:00</t>
  </si>
  <si>
    <t>86:22:0010003:2138</t>
  </si>
  <si>
    <t>86:22:000601:4434</t>
  </si>
  <si>
    <t>86:22:0006001:1236</t>
  </si>
  <si>
    <t>86:22:0004002:460</t>
  </si>
  <si>
    <t>86:22:0004004:00</t>
  </si>
  <si>
    <t>86:22:0004004:903</t>
  </si>
  <si>
    <t>86:22:0004001:249</t>
  </si>
  <si>
    <t>86:22:0001003:576</t>
  </si>
  <si>
    <t>86:22:0001004:7</t>
  </si>
  <si>
    <t>86:22:0006001</t>
  </si>
  <si>
    <t xml:space="preserve"> 86:22:0006001</t>
  </si>
  <si>
    <t>86:22:0011019</t>
  </si>
  <si>
    <t>86:22:0005002:2148</t>
  </si>
  <si>
    <t>86:22:0009001:535, 86:22:0009001:656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</si>
</sst>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6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indexed="8"/>
      <name val="Arial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scheme val="minor"/>
    </font>
    <font>
      <b/>
      <sz val="26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26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scheme val="minor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.5"/>
      <color theme="1"/>
      <name val="Times New Roman"/>
      <family val="1"/>
      <charset val="204"/>
    </font>
    <font>
      <sz val="10.5"/>
      <color theme="1"/>
      <name val="Calibri"/>
      <family val="2"/>
      <scheme val="minor"/>
    </font>
    <font>
      <b/>
      <sz val="10.5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4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 applyFill="0" applyProtection="0"/>
    <xf numFmtId="0" fontId="37" fillId="0" borderId="0"/>
    <xf numFmtId="0" fontId="39" fillId="0" borderId="0"/>
    <xf numFmtId="0" fontId="37" fillId="0" borderId="0"/>
    <xf numFmtId="0" fontId="61" fillId="0" borderId="0" applyFill="0" applyProtection="0"/>
  </cellStyleXfs>
  <cellXfs count="437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7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4" fillId="0" borderId="0" xfId="0" applyFont="1" applyFill="1" applyBorder="1"/>
    <xf numFmtId="0" fontId="24" fillId="0" borderId="0" xfId="0" applyFont="1" applyFill="1"/>
    <xf numFmtId="0" fontId="24" fillId="0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0" fontId="26" fillId="0" borderId="0" xfId="0" applyFont="1" applyFill="1" applyAlignment="1">
      <alignment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/>
    <xf numFmtId="0" fontId="24" fillId="0" borderId="1" xfId="0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Border="1"/>
    <xf numFmtId="0" fontId="24" fillId="0" borderId="0" xfId="0" applyFont="1"/>
    <xf numFmtId="0" fontId="0" fillId="0" borderId="0" xfId="0" applyFill="1"/>
    <xf numFmtId="0" fontId="34" fillId="0" borderId="12" xfId="0" applyFont="1" applyFill="1" applyBorder="1" applyAlignment="1">
      <alignment wrapText="1" shrinkToFit="1"/>
    </xf>
    <xf numFmtId="0" fontId="34" fillId="0" borderId="1" xfId="0" applyFont="1" applyFill="1" applyBorder="1" applyAlignment="1">
      <alignment horizontal="center" wrapText="1"/>
    </xf>
    <xf numFmtId="0" fontId="34" fillId="0" borderId="0" xfId="0" applyFont="1" applyFill="1" applyAlignment="1">
      <alignment wrapText="1"/>
    </xf>
    <xf numFmtId="0" fontId="34" fillId="0" borderId="0" xfId="0" applyFont="1" applyFill="1"/>
    <xf numFmtId="0" fontId="34" fillId="0" borderId="0" xfId="0" applyFont="1" applyFill="1" applyBorder="1"/>
    <xf numFmtId="0" fontId="35" fillId="0" borderId="0" xfId="0" applyFont="1" applyFill="1" applyBorder="1"/>
    <xf numFmtId="4" fontId="35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right" vertical="center" wrapText="1"/>
    </xf>
    <xf numFmtId="0" fontId="35" fillId="0" borderId="12" xfId="0" applyFont="1" applyFill="1" applyBorder="1" applyAlignment="1">
      <alignment wrapText="1" shrinkToFit="1"/>
    </xf>
    <xf numFmtId="0" fontId="35" fillId="0" borderId="1" xfId="0" applyFont="1" applyFill="1" applyBorder="1" applyAlignment="1">
      <alignment horizontal="center" wrapText="1"/>
    </xf>
    <xf numFmtId="0" fontId="35" fillId="0" borderId="0" xfId="0" applyFont="1" applyFill="1" applyAlignment="1">
      <alignment wrapText="1"/>
    </xf>
    <xf numFmtId="0" fontId="35" fillId="0" borderId="0" xfId="0" applyFont="1" applyFill="1"/>
    <xf numFmtId="4" fontId="35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 wrapText="1"/>
    </xf>
    <xf numFmtId="0" fontId="35" fillId="0" borderId="1" xfId="0" applyFont="1" applyFill="1" applyBorder="1" applyAlignment="1">
      <alignment wrapText="1" shrinkToFit="1"/>
    </xf>
    <xf numFmtId="0" fontId="15" fillId="0" borderId="1" xfId="3" applyFont="1" applyBorder="1" applyAlignment="1">
      <alignment horizontal="center" vertical="center" wrapText="1"/>
    </xf>
    <xf numFmtId="0" fontId="15" fillId="3" borderId="1" xfId="3" applyFont="1" applyFill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 wrapText="1"/>
    </xf>
    <xf numFmtId="0" fontId="15" fillId="3" borderId="3" xfId="3" applyFont="1" applyFill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top" wrapText="1"/>
    </xf>
    <xf numFmtId="0" fontId="15" fillId="0" borderId="1" xfId="3" applyFont="1" applyFill="1" applyBorder="1" applyAlignment="1">
      <alignment horizontal="center" vertical="top" wrapText="1"/>
    </xf>
    <xf numFmtId="0" fontId="15" fillId="0" borderId="1" xfId="3" applyFont="1" applyFill="1" applyBorder="1" applyAlignment="1">
      <alignment horizontal="center" vertical="center" wrapText="1"/>
    </xf>
    <xf numFmtId="0" fontId="15" fillId="3" borderId="1" xfId="3" applyNumberFormat="1" applyFont="1" applyFill="1" applyBorder="1" applyAlignment="1" applyProtection="1">
      <alignment horizontal="left" vertical="top" wrapText="1"/>
    </xf>
    <xf numFmtId="0" fontId="17" fillId="0" borderId="0" xfId="0" applyFont="1"/>
    <xf numFmtId="0" fontId="16" fillId="0" borderId="0" xfId="0" applyFont="1"/>
    <xf numFmtId="4" fontId="15" fillId="0" borderId="1" xfId="3" applyNumberFormat="1" applyFont="1" applyFill="1" applyBorder="1" applyAlignment="1">
      <alignment horizontal="center" vertical="top" wrapText="1"/>
    </xf>
    <xf numFmtId="0" fontId="15" fillId="3" borderId="1" xfId="3" applyFont="1" applyFill="1" applyBorder="1" applyAlignment="1">
      <alignment horizontal="center" vertical="top" wrapText="1"/>
    </xf>
    <xf numFmtId="0" fontId="15" fillId="3" borderId="1" xfId="4" applyFont="1" applyFill="1" applyBorder="1" applyAlignment="1">
      <alignment horizontal="left" vertical="top" wrapText="1" shrinkToFit="1"/>
    </xf>
    <xf numFmtId="4" fontId="15" fillId="3" borderId="1" xfId="3" applyNumberFormat="1" applyFont="1" applyFill="1" applyBorder="1" applyAlignment="1">
      <alignment horizontal="center" vertical="top" wrapText="1"/>
    </xf>
    <xf numFmtId="0" fontId="15" fillId="0" borderId="1" xfId="3" applyFont="1" applyFill="1" applyBorder="1" applyAlignment="1">
      <alignment vertical="top" wrapText="1"/>
    </xf>
    <xf numFmtId="0" fontId="15" fillId="0" borderId="11" xfId="3" applyFont="1" applyFill="1" applyBorder="1" applyAlignment="1">
      <alignment horizontal="center" vertical="top" wrapText="1"/>
    </xf>
    <xf numFmtId="0" fontId="15" fillId="3" borderId="2" xfId="3" applyFont="1" applyFill="1" applyBorder="1" applyAlignment="1">
      <alignment horizontal="center" vertical="top" wrapText="1"/>
    </xf>
    <xf numFmtId="0" fontId="15" fillId="0" borderId="1" xfId="3" applyNumberFormat="1" applyFont="1" applyFill="1" applyBorder="1" applyAlignment="1" applyProtection="1">
      <alignment horizontal="left" vertical="top" wrapText="1"/>
    </xf>
    <xf numFmtId="0" fontId="15" fillId="3" borderId="1" xfId="3" applyFont="1" applyFill="1" applyBorder="1" applyAlignment="1">
      <alignment horizontal="left" vertical="top" wrapText="1"/>
    </xf>
    <xf numFmtId="0" fontId="15" fillId="3" borderId="1" xfId="3" applyFont="1" applyFill="1" applyBorder="1" applyAlignment="1">
      <alignment vertical="top" wrapText="1"/>
    </xf>
    <xf numFmtId="0" fontId="15" fillId="0" borderId="1" xfId="3" applyFont="1" applyFill="1" applyBorder="1" applyAlignment="1">
      <alignment horizontal="left" vertical="center" wrapText="1"/>
    </xf>
    <xf numFmtId="0" fontId="15" fillId="0" borderId="0" xfId="3" applyFont="1" applyAlignment="1">
      <alignment horizontal="center" wrapText="1"/>
    </xf>
    <xf numFmtId="0" fontId="15" fillId="0" borderId="0" xfId="3" applyFont="1" applyAlignment="1">
      <alignment wrapText="1"/>
    </xf>
    <xf numFmtId="0" fontId="15" fillId="3" borderId="0" xfId="3" applyFont="1" applyFill="1" applyAlignment="1">
      <alignment wrapText="1"/>
    </xf>
    <xf numFmtId="0" fontId="15" fillId="0" borderId="0" xfId="3" applyFont="1" applyFill="1" applyAlignment="1">
      <alignment wrapText="1"/>
    </xf>
    <xf numFmtId="0" fontId="16" fillId="0" borderId="0" xfId="0" applyFont="1" applyAlignment="1">
      <alignment vertical="top"/>
    </xf>
    <xf numFmtId="0" fontId="15" fillId="0" borderId="3" xfId="3" applyFont="1" applyBorder="1" applyAlignment="1">
      <alignment horizontal="center" vertical="top" wrapText="1"/>
    </xf>
    <xf numFmtId="0" fontId="15" fillId="0" borderId="0" xfId="3" applyFont="1" applyAlignment="1">
      <alignment vertical="top" wrapText="1"/>
    </xf>
    <xf numFmtId="0" fontId="16" fillId="0" borderId="0" xfId="0" applyFont="1" applyAlignment="1">
      <alignment horizontal="center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41" fillId="0" borderId="0" xfId="0" applyFont="1"/>
    <xf numFmtId="0" fontId="41" fillId="0" borderId="1" xfId="0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4" fontId="0" fillId="0" borderId="0" xfId="0" applyNumberFormat="1"/>
    <xf numFmtId="0" fontId="41" fillId="0" borderId="2" xfId="0" applyFont="1" applyBorder="1"/>
    <xf numFmtId="0" fontId="41" fillId="0" borderId="10" xfId="0" applyFont="1" applyBorder="1"/>
    <xf numFmtId="4" fontId="0" fillId="0" borderId="0" xfId="0" applyNumberFormat="1" applyFill="1"/>
    <xf numFmtId="3" fontId="0" fillId="0" borderId="0" xfId="0" applyNumberFormat="1" applyFill="1"/>
    <xf numFmtId="0" fontId="43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Protection="1">
      <protection locked="0"/>
    </xf>
    <xf numFmtId="0" fontId="18" fillId="0" borderId="0" xfId="0" applyFont="1" applyFill="1" applyAlignment="1" applyProtection="1"/>
    <xf numFmtId="0" fontId="19" fillId="0" borderId="0" xfId="0" applyFont="1" applyFill="1" applyProtection="1"/>
    <xf numFmtId="0" fontId="19" fillId="0" borderId="0" xfId="0" applyFont="1" applyFill="1" applyAlignment="1" applyProtection="1"/>
    <xf numFmtId="4" fontId="19" fillId="0" borderId="0" xfId="0" applyNumberFormat="1" applyFont="1" applyFill="1" applyAlignment="1" applyProtection="1"/>
    <xf numFmtId="0" fontId="44" fillId="0" borderId="0" xfId="0" applyFont="1" applyFill="1" applyAlignment="1" applyProtection="1">
      <alignment vertical="center"/>
    </xf>
    <xf numFmtId="0" fontId="19" fillId="0" borderId="1" xfId="0" applyFont="1" applyFill="1" applyBorder="1" applyAlignment="1" applyProtection="1"/>
    <xf numFmtId="4" fontId="19" fillId="0" borderId="1" xfId="0" applyNumberFormat="1" applyFont="1" applyFill="1" applyBorder="1" applyAlignment="1" applyProtection="1"/>
    <xf numFmtId="0" fontId="18" fillId="0" borderId="1" xfId="0" applyFont="1" applyFill="1" applyBorder="1" applyAlignment="1" applyProtection="1"/>
    <xf numFmtId="0" fontId="1" fillId="0" borderId="1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wrapText="1"/>
    </xf>
    <xf numFmtId="4" fontId="19" fillId="0" borderId="2" xfId="0" applyNumberFormat="1" applyFont="1" applyFill="1" applyBorder="1" applyAlignment="1" applyProtection="1">
      <alignment horizontal="center" wrapText="1"/>
    </xf>
    <xf numFmtId="0" fontId="19" fillId="0" borderId="3" xfId="0" applyFont="1" applyFill="1" applyBorder="1" applyAlignment="1" applyProtection="1">
      <alignment horizontal="center" wrapText="1"/>
    </xf>
    <xf numFmtId="4" fontId="19" fillId="0" borderId="3" xfId="0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" xfId="0" applyNumberFormat="1" applyFont="1" applyFill="1" applyBorder="1" applyAlignment="1" applyProtection="1">
      <alignment horizontal="center"/>
    </xf>
    <xf numFmtId="4" fontId="19" fillId="0" borderId="1" xfId="0" applyNumberFormat="1" applyFont="1" applyFill="1" applyBorder="1" applyAlignment="1" applyProtection="1">
      <alignment horizontal="center"/>
    </xf>
    <xf numFmtId="164" fontId="18" fillId="0" borderId="1" xfId="0" applyNumberFormat="1" applyFont="1" applyFill="1" applyBorder="1" applyAlignment="1" applyProtection="1">
      <alignment horizontal="center" wrapText="1"/>
    </xf>
    <xf numFmtId="0" fontId="19" fillId="0" borderId="0" xfId="0" applyFont="1" applyFill="1" applyAlignment="1" applyProtection="1">
      <alignment horizontal="center" vertical="center"/>
      <protection locked="0"/>
    </xf>
    <xf numFmtId="0" fontId="30" fillId="0" borderId="1" xfId="0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justify" vertical="center" wrapText="1"/>
    </xf>
    <xf numFmtId="0" fontId="43" fillId="0" borderId="0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31" fillId="0" borderId="17" xfId="0" applyFont="1" applyBorder="1" applyAlignment="1">
      <alignment horizontal="center" vertical="top" wrapText="1"/>
    </xf>
    <xf numFmtId="0" fontId="31" fillId="0" borderId="19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31" fillId="0" borderId="16" xfId="0" applyFont="1" applyBorder="1" applyAlignment="1">
      <alignment horizontal="center" vertical="top" wrapText="1"/>
    </xf>
    <xf numFmtId="0" fontId="47" fillId="5" borderId="17" xfId="0" applyFont="1" applyFill="1" applyBorder="1" applyAlignment="1">
      <alignment horizontal="center" vertical="top" wrapText="1"/>
    </xf>
    <xf numFmtId="0" fontId="0" fillId="5" borderId="0" xfId="0" applyFill="1" applyAlignment="1">
      <alignment horizontal="center" vertical="top"/>
    </xf>
    <xf numFmtId="0" fontId="47" fillId="5" borderId="15" xfId="0" applyFont="1" applyFill="1" applyBorder="1" applyAlignment="1">
      <alignment horizontal="center" vertical="top" wrapText="1"/>
    </xf>
    <xf numFmtId="0" fontId="0" fillId="6" borderId="0" xfId="0" applyFill="1" applyAlignment="1">
      <alignment horizontal="center" vertical="top"/>
    </xf>
    <xf numFmtId="0" fontId="1" fillId="0" borderId="0" xfId="0" applyFont="1" applyFill="1" applyAlignment="1">
      <alignment vertical="center"/>
    </xf>
    <xf numFmtId="0" fontId="3" fillId="0" borderId="0" xfId="0" applyFont="1" applyFill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2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51" fillId="0" borderId="1" xfId="0" applyFont="1" applyFill="1" applyBorder="1" applyAlignment="1" applyProtection="1">
      <alignment horizontal="center" vertical="center" wrapText="1" shrinkToFit="1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center" vertical="center"/>
    </xf>
    <xf numFmtId="0" fontId="8" fillId="0" borderId="0" xfId="0" applyFont="1" applyAlignment="1">
      <alignment vertical="top" wrapText="1"/>
    </xf>
    <xf numFmtId="0" fontId="8" fillId="3" borderId="0" xfId="0" applyFont="1" applyFill="1" applyBorder="1" applyAlignment="1">
      <alignment wrapText="1"/>
    </xf>
    <xf numFmtId="0" fontId="8" fillId="3" borderId="0" xfId="0" applyFont="1" applyFill="1" applyAlignment="1">
      <alignment wrapText="1"/>
    </xf>
    <xf numFmtId="0" fontId="12" fillId="3" borderId="0" xfId="0" applyFont="1" applyFill="1" applyBorder="1" applyAlignment="1">
      <alignment wrapText="1"/>
    </xf>
    <xf numFmtId="0" fontId="13" fillId="3" borderId="0" xfId="0" applyFont="1" applyFill="1" applyBorder="1" applyAlignment="1">
      <alignment wrapText="1"/>
    </xf>
    <xf numFmtId="0" fontId="12" fillId="3" borderId="0" xfId="0" applyFont="1" applyFill="1" applyAlignment="1">
      <alignment wrapText="1"/>
    </xf>
    <xf numFmtId="0" fontId="55" fillId="0" borderId="0" xfId="3" applyFont="1" applyAlignment="1">
      <alignment vertical="center" wrapText="1"/>
    </xf>
    <xf numFmtId="0" fontId="56" fillId="0" borderId="0" xfId="0" applyFont="1"/>
    <xf numFmtId="0" fontId="57" fillId="0" borderId="0" xfId="0" applyFont="1"/>
    <xf numFmtId="0" fontId="40" fillId="0" borderId="0" xfId="0" applyFont="1"/>
    <xf numFmtId="0" fontId="40" fillId="7" borderId="15" xfId="0" applyFont="1" applyFill="1" applyBorder="1" applyAlignment="1">
      <alignment horizontal="center" vertical="center" wrapText="1"/>
    </xf>
    <xf numFmtId="0" fontId="40" fillId="7" borderId="16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left" vertical="top" wrapText="1" indent="3"/>
    </xf>
    <xf numFmtId="0" fontId="40" fillId="0" borderId="21" xfId="0" applyFont="1" applyBorder="1" applyAlignment="1">
      <alignment horizontal="left" vertical="top" wrapText="1" indent="3"/>
    </xf>
    <xf numFmtId="0" fontId="40" fillId="0" borderId="17" xfId="0" applyFont="1" applyBorder="1" applyAlignment="1">
      <alignment horizontal="left" vertical="top" wrapText="1" indent="4"/>
    </xf>
    <xf numFmtId="0" fontId="40" fillId="0" borderId="19" xfId="0" applyFont="1" applyBorder="1" applyAlignment="1">
      <alignment horizontal="left" vertical="top" wrapText="1" indent="4"/>
    </xf>
    <xf numFmtId="0" fontId="0" fillId="0" borderId="0" xfId="0" applyFill="1" applyAlignment="1">
      <alignment horizontal="center" vertical="top"/>
    </xf>
    <xf numFmtId="0" fontId="8" fillId="0" borderId="0" xfId="0" applyFont="1" applyAlignment="1">
      <alignment horizontal="left" vertical="center" wrapText="1"/>
    </xf>
    <xf numFmtId="0" fontId="0" fillId="0" borderId="0" xfId="0" applyFill="1" applyAlignment="1">
      <alignment vertical="top"/>
    </xf>
    <xf numFmtId="0" fontId="15" fillId="3" borderId="3" xfId="3" applyFont="1" applyFill="1" applyBorder="1" applyAlignment="1">
      <alignment horizontal="center" vertical="top" wrapText="1"/>
    </xf>
    <xf numFmtId="0" fontId="15" fillId="3" borderId="10" xfId="3" applyFont="1" applyFill="1" applyBorder="1" applyAlignment="1">
      <alignment horizontal="center" vertical="top" wrapText="1"/>
    </xf>
    <xf numFmtId="0" fontId="15" fillId="3" borderId="2" xfId="3" applyFont="1" applyFill="1" applyBorder="1" applyAlignment="1">
      <alignment horizontal="center" vertical="center" wrapText="1"/>
    </xf>
    <xf numFmtId="0" fontId="15" fillId="3" borderId="3" xfId="3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51" fillId="0" borderId="1" xfId="0" applyFont="1" applyFill="1" applyBorder="1" applyAlignment="1" applyProtection="1">
      <alignment horizontal="center" vertical="center" wrapText="1"/>
      <protection locked="0"/>
    </xf>
    <xf numFmtId="0" fontId="15" fillId="3" borderId="3" xfId="3" applyFont="1" applyFill="1" applyBorder="1" applyAlignment="1">
      <alignment horizontal="center" vertical="top" wrapText="1"/>
    </xf>
    <xf numFmtId="0" fontId="15" fillId="0" borderId="0" xfId="3" applyFont="1" applyAlignment="1">
      <alignment wrapText="1"/>
    </xf>
    <xf numFmtId="0" fontId="15" fillId="3" borderId="3" xfId="3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vertical="center" wrapText="1" shrinkToFi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/>
    </xf>
    <xf numFmtId="4" fontId="8" fillId="0" borderId="0" xfId="0" applyNumberFormat="1" applyFont="1" applyAlignment="1">
      <alignment vertical="top"/>
    </xf>
    <xf numFmtId="0" fontId="15" fillId="0" borderId="1" xfId="3" applyNumberFormat="1" applyFont="1" applyFill="1" applyBorder="1" applyAlignment="1">
      <alignment horizontal="center" vertical="top" wrapText="1"/>
    </xf>
    <xf numFmtId="0" fontId="15" fillId="3" borderId="1" xfId="3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3" fontId="15" fillId="3" borderId="1" xfId="3" applyNumberFormat="1" applyFont="1" applyFill="1" applyBorder="1" applyAlignment="1" applyProtection="1">
      <alignment horizontal="center" vertical="top" wrapText="1"/>
      <protection locked="0"/>
    </xf>
    <xf numFmtId="3" fontId="15" fillId="3" borderId="1" xfId="3" applyNumberFormat="1" applyFont="1" applyFill="1" applyBorder="1" applyAlignment="1">
      <alignment horizontal="center" vertical="top" wrapText="1"/>
    </xf>
    <xf numFmtId="0" fontId="15" fillId="3" borderId="3" xfId="3" applyFont="1" applyFill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15" fillId="0" borderId="0" xfId="3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5" fillId="3" borderId="1" xfId="3" applyFont="1" applyFill="1" applyBorder="1" applyAlignment="1">
      <alignment horizontal="left" vertical="center" wrapText="1"/>
    </xf>
    <xf numFmtId="0" fontId="15" fillId="0" borderId="3" xfId="4" applyNumberFormat="1" applyFont="1" applyFill="1" applyBorder="1" applyAlignment="1" applyProtection="1">
      <alignment horizontal="left" vertical="top" wrapText="1"/>
    </xf>
    <xf numFmtId="4" fontId="15" fillId="3" borderId="3" xfId="3" applyNumberFormat="1" applyFont="1" applyFill="1" applyBorder="1" applyAlignment="1">
      <alignment horizontal="center" vertical="top" wrapText="1"/>
    </xf>
    <xf numFmtId="0" fontId="15" fillId="0" borderId="3" xfId="3" applyFont="1" applyFill="1" applyBorder="1" applyAlignment="1">
      <alignment horizontal="center" vertical="top" wrapText="1"/>
    </xf>
    <xf numFmtId="0" fontId="15" fillId="0" borderId="3" xfId="3" applyFont="1" applyFill="1" applyBorder="1" applyAlignment="1">
      <alignment vertical="top" wrapText="1"/>
    </xf>
    <xf numFmtId="0" fontId="15" fillId="3" borderId="1" xfId="3" applyFont="1" applyFill="1" applyBorder="1" applyAlignment="1">
      <alignment vertical="center" wrapText="1"/>
    </xf>
    <xf numFmtId="0" fontId="15" fillId="3" borderId="3" xfId="3" applyFont="1" applyFill="1" applyBorder="1" applyAlignment="1">
      <alignment vertical="center" wrapText="1"/>
    </xf>
    <xf numFmtId="4" fontId="15" fillId="3" borderId="1" xfId="3" applyNumberFormat="1" applyFont="1" applyFill="1" applyBorder="1" applyAlignment="1">
      <alignment horizontal="center" vertical="center" wrapText="1"/>
    </xf>
    <xf numFmtId="4" fontId="15" fillId="3" borderId="3" xfId="3" applyNumberFormat="1" applyFont="1" applyFill="1" applyBorder="1" applyAlignment="1">
      <alignment horizontal="center" vertical="center" wrapText="1"/>
    </xf>
    <xf numFmtId="0" fontId="15" fillId="3" borderId="3" xfId="3" applyFont="1" applyFill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3" fontId="15" fillId="3" borderId="3" xfId="3" applyNumberFormat="1" applyFont="1" applyFill="1" applyBorder="1" applyAlignment="1">
      <alignment horizontal="center" vertical="center" wrapText="1"/>
    </xf>
    <xf numFmtId="0" fontId="51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31" fillId="0" borderId="24" xfId="0" applyFont="1" applyBorder="1" applyAlignment="1">
      <alignment horizontal="center" vertical="top" wrapText="1"/>
    </xf>
    <xf numFmtId="0" fontId="32" fillId="0" borderId="14" xfId="0" applyFont="1" applyFill="1" applyBorder="1" applyAlignment="1">
      <alignment wrapText="1"/>
    </xf>
    <xf numFmtId="0" fontId="38" fillId="0" borderId="0" xfId="0" applyFont="1" applyFill="1" applyAlignment="1">
      <alignment wrapText="1"/>
    </xf>
    <xf numFmtId="0" fontId="54" fillId="0" borderId="0" xfId="0" applyFont="1" applyFill="1" applyAlignment="1">
      <alignment horizontal="center" vertical="center" wrapText="1"/>
    </xf>
    <xf numFmtId="164" fontId="5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3" xfId="0" applyFont="1" applyBorder="1" applyAlignment="1">
      <alignment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top" wrapText="1"/>
    </xf>
    <xf numFmtId="0" fontId="19" fillId="0" borderId="26" xfId="0" applyFont="1" applyFill="1" applyBorder="1" applyAlignment="1">
      <alignment vertical="top" wrapText="1"/>
    </xf>
    <xf numFmtId="0" fontId="19" fillId="0" borderId="27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9" fillId="0" borderId="1" xfId="0" applyFont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0" fillId="0" borderId="1" xfId="0" applyFont="1" applyFill="1" applyBorder="1" applyAlignment="1" applyProtection="1">
      <alignment horizontal="center" vertical="center" wrapText="1"/>
      <protection locked="0"/>
    </xf>
    <xf numFmtId="0" fontId="51" fillId="0" borderId="1" xfId="0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 applyProtection="1">
      <alignment horizontal="center" vertical="center" wrapText="1" shrinkToFit="1"/>
      <protection locked="0"/>
    </xf>
    <xf numFmtId="0" fontId="5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51" fillId="0" borderId="3" xfId="0" applyFont="1" applyFill="1" applyBorder="1" applyAlignment="1" applyProtection="1">
      <alignment horizontal="center" vertical="center" wrapText="1" shrinkToFit="1"/>
      <protection locked="0"/>
    </xf>
    <xf numFmtId="0" fontId="3" fillId="0" borderId="3" xfId="0" applyFont="1" applyFill="1" applyBorder="1" applyAlignment="1" applyProtection="1">
      <alignment horizontal="center" vertical="center" wrapText="1" shrinkToFit="1"/>
      <protection locked="0"/>
    </xf>
    <xf numFmtId="0" fontId="51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51" fillId="0" borderId="2" xfId="0" applyFont="1" applyFill="1" applyBorder="1" applyAlignment="1" applyProtection="1">
      <alignment horizontal="center" vertical="center" wrapText="1" shrinkToFit="1"/>
      <protection locked="0"/>
    </xf>
    <xf numFmtId="0" fontId="3" fillId="0" borderId="10" xfId="0" applyFont="1" applyFill="1" applyBorder="1" applyAlignment="1" applyProtection="1">
      <alignment horizontal="center" vertical="center" wrapText="1" shrinkToFit="1"/>
      <protection locked="0"/>
    </xf>
    <xf numFmtId="0" fontId="51" fillId="0" borderId="10" xfId="0" applyFont="1" applyFill="1" applyBorder="1" applyAlignment="1" applyProtection="1">
      <alignment horizontal="center" vertical="center" wrapText="1" shrinkToFit="1"/>
      <protection locked="0"/>
    </xf>
    <xf numFmtId="0" fontId="51" fillId="0" borderId="2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0" fillId="0" borderId="0" xfId="0" applyFont="1" applyAlignment="1">
      <alignment wrapText="1"/>
    </xf>
    <xf numFmtId="0" fontId="60" fillId="0" borderId="1" xfId="0" applyFont="1" applyBorder="1" applyAlignment="1">
      <alignment wrapText="1"/>
    </xf>
    <xf numFmtId="0" fontId="60" fillId="0" borderId="3" xfId="0" applyFont="1" applyBorder="1" applyAlignment="1">
      <alignment wrapText="1"/>
    </xf>
    <xf numFmtId="0" fontId="50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51" fillId="3" borderId="3" xfId="0" applyFont="1" applyFill="1" applyBorder="1" applyAlignment="1" applyProtection="1">
      <alignment horizontal="center" vertical="center" wrapText="1" shrinkToFit="1"/>
      <protection locked="0"/>
    </xf>
    <xf numFmtId="0" fontId="3" fillId="3" borderId="3" xfId="0" applyFont="1" applyFill="1" applyBorder="1" applyAlignment="1" applyProtection="1">
      <alignment horizontal="center" vertical="center" wrapText="1" shrinkToFit="1"/>
      <protection locked="0"/>
    </xf>
    <xf numFmtId="0" fontId="51" fillId="3" borderId="3" xfId="0" applyFont="1" applyFill="1" applyBorder="1" applyAlignment="1" applyProtection="1">
      <alignment horizontal="center" vertical="center" wrapText="1"/>
      <protection locked="0"/>
    </xf>
    <xf numFmtId="0" fontId="51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51" fillId="3" borderId="1" xfId="0" applyFont="1" applyFill="1" applyBorder="1" applyAlignment="1" applyProtection="1">
      <alignment horizontal="center" vertical="center" wrapText="1" shrinkToFi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60" fillId="3" borderId="1" xfId="0" applyFont="1" applyFill="1" applyBorder="1" applyAlignment="1">
      <alignment wrapText="1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vertical="center" wrapText="1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0" fontId="8" fillId="0" borderId="1" xfId="0" applyNumberFormat="1" applyFont="1" applyBorder="1" applyAlignment="1">
      <alignment vertical="center" wrapText="1"/>
    </xf>
    <xf numFmtId="0" fontId="40" fillId="0" borderId="1" xfId="0" applyNumberFormat="1" applyFont="1" applyBorder="1" applyAlignment="1">
      <alignment vertical="center" wrapText="1"/>
    </xf>
    <xf numFmtId="0" fontId="40" fillId="0" borderId="1" xfId="0" applyNumberFormat="1" applyFont="1" applyFill="1" applyBorder="1" applyAlignment="1">
      <alignment vertical="center" wrapText="1"/>
    </xf>
    <xf numFmtId="0" fontId="42" fillId="0" borderId="1" xfId="0" applyNumberFormat="1" applyFont="1" applyBorder="1" applyAlignment="1">
      <alignment vertical="center" wrapText="1"/>
    </xf>
    <xf numFmtId="0" fontId="0" fillId="0" borderId="0" xfId="0" applyNumberFormat="1"/>
    <xf numFmtId="0" fontId="7" fillId="0" borderId="1" xfId="0" applyNumberFormat="1" applyFont="1" applyBorder="1" applyAlignment="1">
      <alignment horizontal="left" vertical="center"/>
    </xf>
    <xf numFmtId="0" fontId="19" fillId="0" borderId="0" xfId="0" applyFont="1" applyAlignment="1">
      <alignment vertical="top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40" fillId="4" borderId="1" xfId="0" applyNumberFormat="1" applyFont="1" applyFill="1" applyBorder="1" applyAlignment="1">
      <alignment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1" fillId="0" borderId="1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5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Alignment="1">
      <alignment horizontal="left" vertical="top" wrapText="1"/>
    </xf>
    <xf numFmtId="0" fontId="32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0" fontId="19" fillId="0" borderId="0" xfId="0" applyFont="1" applyFill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wrapText="1"/>
    </xf>
    <xf numFmtId="0" fontId="19" fillId="0" borderId="3" xfId="0" applyFont="1" applyFill="1" applyBorder="1" applyAlignment="1" applyProtection="1">
      <alignment horizontal="center" wrapText="1"/>
    </xf>
    <xf numFmtId="0" fontId="18" fillId="0" borderId="2" xfId="0" applyFont="1" applyFill="1" applyBorder="1" applyAlignment="1" applyProtection="1">
      <alignment horizontal="center" wrapText="1"/>
    </xf>
    <xf numFmtId="0" fontId="18" fillId="0" borderId="3" xfId="0" applyFont="1" applyFill="1" applyBorder="1" applyAlignment="1" applyProtection="1">
      <alignment horizontal="center" wrapText="1"/>
    </xf>
    <xf numFmtId="0" fontId="45" fillId="0" borderId="0" xfId="0" applyFont="1" applyFill="1" applyAlignment="1" applyProtection="1">
      <alignment horizontal="center" vertical="center" wrapText="1"/>
    </xf>
    <xf numFmtId="0" fontId="46" fillId="0" borderId="0" xfId="0" applyFont="1" applyFill="1" applyAlignment="1" applyProtection="1">
      <alignment horizontal="center" vertical="center" wrapText="1"/>
    </xf>
    <xf numFmtId="0" fontId="15" fillId="0" borderId="1" xfId="3" applyFont="1" applyBorder="1" applyAlignment="1">
      <alignment horizontal="center" wrapText="1"/>
    </xf>
    <xf numFmtId="0" fontId="15" fillId="0" borderId="11" xfId="3" applyFont="1" applyBorder="1" applyAlignment="1">
      <alignment horizontal="center" vertical="center" wrapText="1"/>
    </xf>
    <xf numFmtId="0" fontId="15" fillId="0" borderId="13" xfId="3" applyFont="1" applyBorder="1" applyAlignment="1">
      <alignment horizontal="center" vertical="center" wrapText="1"/>
    </xf>
    <xf numFmtId="0" fontId="15" fillId="0" borderId="12" xfId="3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 wrapText="1"/>
    </xf>
    <xf numFmtId="0" fontId="15" fillId="3" borderId="2" xfId="3" applyFont="1" applyFill="1" applyBorder="1" applyAlignment="1">
      <alignment horizontal="center" vertical="center" wrapText="1"/>
    </xf>
    <xf numFmtId="0" fontId="15" fillId="3" borderId="3" xfId="3" applyFont="1" applyFill="1" applyBorder="1" applyAlignment="1">
      <alignment horizontal="center" vertical="center" wrapText="1"/>
    </xf>
    <xf numFmtId="0" fontId="15" fillId="0" borderId="4" xfId="3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32" fillId="0" borderId="0" xfId="3" applyFont="1" applyAlignment="1">
      <alignment horizontal="center" vertical="center"/>
    </xf>
    <xf numFmtId="0" fontId="15" fillId="0" borderId="11" xfId="3" applyFont="1" applyBorder="1" applyAlignment="1">
      <alignment horizontal="center" vertical="center"/>
    </xf>
    <xf numFmtId="0" fontId="15" fillId="0" borderId="13" xfId="3" applyFont="1" applyBorder="1" applyAlignment="1">
      <alignment horizontal="center" vertical="center"/>
    </xf>
    <xf numFmtId="0" fontId="15" fillId="0" borderId="12" xfId="3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top" wrapText="1"/>
    </xf>
    <xf numFmtId="0" fontId="15" fillId="0" borderId="3" xfId="3" applyFont="1" applyBorder="1" applyAlignment="1">
      <alignment horizontal="center" vertical="top" wrapText="1"/>
    </xf>
    <xf numFmtId="0" fontId="15" fillId="3" borderId="2" xfId="3" applyFont="1" applyFill="1" applyBorder="1" applyAlignment="1">
      <alignment horizontal="center" vertical="top" wrapText="1"/>
    </xf>
    <xf numFmtId="0" fontId="15" fillId="3" borderId="10" xfId="3" applyFont="1" applyFill="1" applyBorder="1" applyAlignment="1">
      <alignment horizontal="center" vertical="top" wrapText="1"/>
    </xf>
    <xf numFmtId="0" fontId="15" fillId="3" borderId="3" xfId="3" applyFont="1" applyFill="1" applyBorder="1" applyAlignment="1">
      <alignment horizontal="center" vertical="top" wrapText="1"/>
    </xf>
    <xf numFmtId="0" fontId="55" fillId="0" borderId="0" xfId="3" applyFont="1" applyAlignment="1">
      <alignment horizontal="left" vertical="center" wrapText="1"/>
    </xf>
    <xf numFmtId="0" fontId="15" fillId="0" borderId="0" xfId="3" applyFont="1" applyAlignment="1">
      <alignment wrapText="1"/>
    </xf>
    <xf numFmtId="0" fontId="39" fillId="0" borderId="0" xfId="3" applyFont="1" applyAlignment="1">
      <alignment wrapText="1"/>
    </xf>
    <xf numFmtId="0" fontId="15" fillId="3" borderId="11" xfId="3" applyFont="1" applyFill="1" applyBorder="1" applyAlignment="1">
      <alignment horizontal="center" vertical="center" wrapText="1"/>
    </xf>
    <xf numFmtId="0" fontId="15" fillId="3" borderId="13" xfId="3" applyFont="1" applyFill="1" applyBorder="1" applyAlignment="1">
      <alignment horizontal="center" vertical="center" wrapText="1"/>
    </xf>
    <xf numFmtId="0" fontId="15" fillId="3" borderId="12" xfId="3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top" wrapText="1"/>
    </xf>
    <xf numFmtId="0" fontId="54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left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31" fillId="0" borderId="24" xfId="0" applyFont="1" applyBorder="1" applyAlignment="1">
      <alignment horizontal="center" vertical="top" wrapText="1"/>
    </xf>
    <xf numFmtId="0" fontId="3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47" fillId="5" borderId="22" xfId="0" applyFont="1" applyFill="1" applyBorder="1" applyAlignment="1">
      <alignment horizontal="center" vertical="top" wrapText="1"/>
    </xf>
    <xf numFmtId="0" fontId="47" fillId="5" borderId="23" xfId="0" applyFont="1" applyFill="1" applyBorder="1" applyAlignment="1">
      <alignment horizontal="center" vertical="top" wrapText="1"/>
    </xf>
    <xf numFmtId="0" fontId="47" fillId="5" borderId="16" xfId="0" applyFont="1" applyFill="1" applyBorder="1" applyAlignment="1">
      <alignment horizontal="center" vertical="top" wrapText="1"/>
    </xf>
    <xf numFmtId="0" fontId="31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30" fillId="6" borderId="22" xfId="0" applyFont="1" applyFill="1" applyBorder="1" applyAlignment="1">
      <alignment horizontal="center" vertical="top" wrapText="1"/>
    </xf>
    <xf numFmtId="0" fontId="30" fillId="6" borderId="23" xfId="0" applyFont="1" applyFill="1" applyBorder="1" applyAlignment="1">
      <alignment horizontal="center" vertical="top" wrapText="1"/>
    </xf>
    <xf numFmtId="0" fontId="30" fillId="6" borderId="16" xfId="0" applyFont="1" applyFill="1" applyBorder="1" applyAlignment="1">
      <alignment horizontal="center" vertical="top" wrapText="1"/>
    </xf>
    <xf numFmtId="0" fontId="48" fillId="5" borderId="22" xfId="0" applyFont="1" applyFill="1" applyBorder="1" applyAlignment="1">
      <alignment horizontal="center" vertical="top" wrapText="1"/>
    </xf>
    <xf numFmtId="0" fontId="48" fillId="5" borderId="23" xfId="0" applyFont="1" applyFill="1" applyBorder="1" applyAlignment="1">
      <alignment horizontal="center" vertical="top" wrapText="1"/>
    </xf>
    <xf numFmtId="0" fontId="48" fillId="5" borderId="16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49" fillId="0" borderId="1" xfId="0" applyFont="1" applyFill="1" applyBorder="1" applyAlignment="1">
      <alignment vertical="center" wrapText="1"/>
    </xf>
    <xf numFmtId="0" fontId="40" fillId="0" borderId="2" xfId="0" applyFont="1" applyFill="1" applyBorder="1" applyAlignment="1">
      <alignment vertical="center" wrapText="1"/>
    </xf>
    <xf numFmtId="0" fontId="40" fillId="0" borderId="3" xfId="0" applyFont="1" applyFill="1" applyBorder="1" applyAlignment="1">
      <alignment vertical="center" wrapText="1"/>
    </xf>
    <xf numFmtId="0" fontId="40" fillId="4" borderId="2" xfId="0" applyFont="1" applyFill="1" applyBorder="1" applyAlignment="1">
      <alignment horizontal="center" vertical="center" wrapText="1"/>
    </xf>
    <xf numFmtId="0" fontId="40" fillId="4" borderId="3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vertical="center" wrapText="1"/>
    </xf>
    <xf numFmtId="0" fontId="40" fillId="0" borderId="3" xfId="0" applyFont="1" applyBorder="1" applyAlignment="1">
      <alignment vertical="center" wrapText="1"/>
    </xf>
    <xf numFmtId="4" fontId="40" fillId="4" borderId="2" xfId="0" applyNumberFormat="1" applyFont="1" applyFill="1" applyBorder="1" applyAlignment="1">
      <alignment horizontal="center" vertical="center" wrapText="1"/>
    </xf>
    <xf numFmtId="4" fontId="40" fillId="4" borderId="3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4"/>
    <cellStyle name="Обычный 2 3" xfId="5"/>
    <cellStyle name="Обычный 3" xfId="3"/>
    <cellStyle name="Обычный 4 2" xfId="2"/>
  </cellStyles>
  <dxfs count="0"/>
  <tableStyles count="0" defaultTableStyle="TableStyleMedium9" defaultPivotStyle="PivotStyleLight16"/>
  <colors>
    <mruColors>
      <color rgb="FFC6DAC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20</xdr:col>
          <xdr:colOff>257175</xdr:colOff>
          <xdr:row>583</xdr:row>
          <xdr:rowOff>57150</xdr:rowOff>
        </xdr:to>
        <xdr:sp macro="" textlink="">
          <xdr:nvSpPr>
            <xdr:cNvPr id="4109" name="Object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5</xdr:row>
      <xdr:rowOff>2114550</xdr:rowOff>
    </xdr:from>
    <xdr:to>
      <xdr:col>0</xdr:col>
      <xdr:colOff>190501</xdr:colOff>
      <xdr:row>5</xdr:row>
      <xdr:rowOff>2160269</xdr:rowOff>
    </xdr:to>
    <xdr:sp macro="" textlink="">
      <xdr:nvSpPr>
        <xdr:cNvPr id="53" name="Стрелка вправо 52"/>
        <xdr:cNvSpPr/>
      </xdr:nvSpPr>
      <xdr:spPr>
        <a:xfrm>
          <a:off x="95251" y="3486150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104775</xdr:colOff>
      <xdr:row>5</xdr:row>
      <xdr:rowOff>85725</xdr:rowOff>
    </xdr:from>
    <xdr:to>
      <xdr:col>1</xdr:col>
      <xdr:colOff>200025</xdr:colOff>
      <xdr:row>5</xdr:row>
      <xdr:rowOff>131444</xdr:rowOff>
    </xdr:to>
    <xdr:sp macro="" textlink="">
      <xdr:nvSpPr>
        <xdr:cNvPr id="55" name="Стрелка вправо 54"/>
        <xdr:cNvSpPr/>
      </xdr:nvSpPr>
      <xdr:spPr>
        <a:xfrm>
          <a:off x="5867400" y="1028700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114300</xdr:colOff>
      <xdr:row>5</xdr:row>
      <xdr:rowOff>428625</xdr:rowOff>
    </xdr:from>
    <xdr:to>
      <xdr:col>0</xdr:col>
      <xdr:colOff>209550</xdr:colOff>
      <xdr:row>5</xdr:row>
      <xdr:rowOff>474344</xdr:rowOff>
    </xdr:to>
    <xdr:sp macro="" textlink="">
      <xdr:nvSpPr>
        <xdr:cNvPr id="56" name="Стрелка вправо 55"/>
        <xdr:cNvSpPr/>
      </xdr:nvSpPr>
      <xdr:spPr>
        <a:xfrm>
          <a:off x="114300" y="1800225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104775</xdr:colOff>
      <xdr:row>5</xdr:row>
      <xdr:rowOff>590550</xdr:rowOff>
    </xdr:from>
    <xdr:to>
      <xdr:col>1</xdr:col>
      <xdr:colOff>200025</xdr:colOff>
      <xdr:row>5</xdr:row>
      <xdr:rowOff>636269</xdr:rowOff>
    </xdr:to>
    <xdr:sp macro="" textlink="">
      <xdr:nvSpPr>
        <xdr:cNvPr id="57" name="Стрелка вправо 56"/>
        <xdr:cNvSpPr/>
      </xdr:nvSpPr>
      <xdr:spPr>
        <a:xfrm>
          <a:off x="5867400" y="1533525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123825</xdr:colOff>
      <xdr:row>5</xdr:row>
      <xdr:rowOff>781050</xdr:rowOff>
    </xdr:from>
    <xdr:to>
      <xdr:col>1</xdr:col>
      <xdr:colOff>219075</xdr:colOff>
      <xdr:row>5</xdr:row>
      <xdr:rowOff>826769</xdr:rowOff>
    </xdr:to>
    <xdr:sp macro="" textlink="">
      <xdr:nvSpPr>
        <xdr:cNvPr id="58" name="Стрелка вправо 57"/>
        <xdr:cNvSpPr/>
      </xdr:nvSpPr>
      <xdr:spPr>
        <a:xfrm>
          <a:off x="5886450" y="1724025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114300</xdr:colOff>
      <xdr:row>5</xdr:row>
      <xdr:rowOff>942975</xdr:rowOff>
    </xdr:from>
    <xdr:to>
      <xdr:col>1</xdr:col>
      <xdr:colOff>209550</xdr:colOff>
      <xdr:row>5</xdr:row>
      <xdr:rowOff>988694</xdr:rowOff>
    </xdr:to>
    <xdr:sp macro="" textlink="">
      <xdr:nvSpPr>
        <xdr:cNvPr id="59" name="Стрелка вправо 58"/>
        <xdr:cNvSpPr/>
      </xdr:nvSpPr>
      <xdr:spPr>
        <a:xfrm>
          <a:off x="5876925" y="1885950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142875</xdr:colOff>
      <xdr:row>5</xdr:row>
      <xdr:rowOff>1104900</xdr:rowOff>
    </xdr:from>
    <xdr:to>
      <xdr:col>1</xdr:col>
      <xdr:colOff>238125</xdr:colOff>
      <xdr:row>5</xdr:row>
      <xdr:rowOff>1150619</xdr:rowOff>
    </xdr:to>
    <xdr:sp macro="" textlink="">
      <xdr:nvSpPr>
        <xdr:cNvPr id="60" name="Стрелка вправо 59"/>
        <xdr:cNvSpPr/>
      </xdr:nvSpPr>
      <xdr:spPr>
        <a:xfrm>
          <a:off x="5905500" y="2047875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123825</xdr:colOff>
      <xdr:row>5</xdr:row>
      <xdr:rowOff>1619250</xdr:rowOff>
    </xdr:from>
    <xdr:to>
      <xdr:col>1</xdr:col>
      <xdr:colOff>219075</xdr:colOff>
      <xdr:row>5</xdr:row>
      <xdr:rowOff>1664969</xdr:rowOff>
    </xdr:to>
    <xdr:sp macro="" textlink="">
      <xdr:nvSpPr>
        <xdr:cNvPr id="61" name="Стрелка вправо 60"/>
        <xdr:cNvSpPr/>
      </xdr:nvSpPr>
      <xdr:spPr>
        <a:xfrm>
          <a:off x="5886450" y="2562225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123825</xdr:colOff>
      <xdr:row>5</xdr:row>
      <xdr:rowOff>1781175</xdr:rowOff>
    </xdr:from>
    <xdr:to>
      <xdr:col>1</xdr:col>
      <xdr:colOff>219075</xdr:colOff>
      <xdr:row>5</xdr:row>
      <xdr:rowOff>1826894</xdr:rowOff>
    </xdr:to>
    <xdr:sp macro="" textlink="">
      <xdr:nvSpPr>
        <xdr:cNvPr id="62" name="Стрелка вправо 61"/>
        <xdr:cNvSpPr/>
      </xdr:nvSpPr>
      <xdr:spPr>
        <a:xfrm>
          <a:off x="5886450" y="2724150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133350</xdr:colOff>
      <xdr:row>5</xdr:row>
      <xdr:rowOff>1952625</xdr:rowOff>
    </xdr:from>
    <xdr:to>
      <xdr:col>1</xdr:col>
      <xdr:colOff>228600</xdr:colOff>
      <xdr:row>5</xdr:row>
      <xdr:rowOff>1998344</xdr:rowOff>
    </xdr:to>
    <xdr:sp macro="" textlink="">
      <xdr:nvSpPr>
        <xdr:cNvPr id="63" name="Стрелка вправо 62"/>
        <xdr:cNvSpPr/>
      </xdr:nvSpPr>
      <xdr:spPr>
        <a:xfrm>
          <a:off x="5895975" y="2895600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104775</xdr:colOff>
      <xdr:row>5</xdr:row>
      <xdr:rowOff>2286000</xdr:rowOff>
    </xdr:from>
    <xdr:to>
      <xdr:col>1</xdr:col>
      <xdr:colOff>200025</xdr:colOff>
      <xdr:row>5</xdr:row>
      <xdr:rowOff>2331719</xdr:rowOff>
    </xdr:to>
    <xdr:sp macro="" textlink="">
      <xdr:nvSpPr>
        <xdr:cNvPr id="64" name="Стрелка вправо 63"/>
        <xdr:cNvSpPr/>
      </xdr:nvSpPr>
      <xdr:spPr>
        <a:xfrm>
          <a:off x="5867400" y="3228975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152400</xdr:colOff>
      <xdr:row>5</xdr:row>
      <xdr:rowOff>2990850</xdr:rowOff>
    </xdr:from>
    <xdr:to>
      <xdr:col>1</xdr:col>
      <xdr:colOff>247650</xdr:colOff>
      <xdr:row>5</xdr:row>
      <xdr:rowOff>3036569</xdr:rowOff>
    </xdr:to>
    <xdr:sp macro="" textlink="">
      <xdr:nvSpPr>
        <xdr:cNvPr id="65" name="Стрелка вправо 64"/>
        <xdr:cNvSpPr/>
      </xdr:nvSpPr>
      <xdr:spPr>
        <a:xfrm>
          <a:off x="5915025" y="4362450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123825</xdr:colOff>
      <xdr:row>5</xdr:row>
      <xdr:rowOff>2638425</xdr:rowOff>
    </xdr:from>
    <xdr:to>
      <xdr:col>1</xdr:col>
      <xdr:colOff>219075</xdr:colOff>
      <xdr:row>5</xdr:row>
      <xdr:rowOff>2684144</xdr:rowOff>
    </xdr:to>
    <xdr:sp macro="" textlink="">
      <xdr:nvSpPr>
        <xdr:cNvPr id="66" name="Стрелка вправо 65"/>
        <xdr:cNvSpPr/>
      </xdr:nvSpPr>
      <xdr:spPr>
        <a:xfrm>
          <a:off x="5886450" y="4010025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133350</xdr:colOff>
      <xdr:row>5</xdr:row>
      <xdr:rowOff>1438275</xdr:rowOff>
    </xdr:from>
    <xdr:to>
      <xdr:col>0</xdr:col>
      <xdr:colOff>228600</xdr:colOff>
      <xdr:row>5</xdr:row>
      <xdr:rowOff>1483994</xdr:rowOff>
    </xdr:to>
    <xdr:sp macro="" textlink="">
      <xdr:nvSpPr>
        <xdr:cNvPr id="67" name="Стрелка вправо 66"/>
        <xdr:cNvSpPr/>
      </xdr:nvSpPr>
      <xdr:spPr>
        <a:xfrm>
          <a:off x="133350" y="2809875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161925</xdr:colOff>
      <xdr:row>5</xdr:row>
      <xdr:rowOff>3314700</xdr:rowOff>
    </xdr:from>
    <xdr:to>
      <xdr:col>1</xdr:col>
      <xdr:colOff>257175</xdr:colOff>
      <xdr:row>5</xdr:row>
      <xdr:rowOff>3360419</xdr:rowOff>
    </xdr:to>
    <xdr:sp macro="" textlink="">
      <xdr:nvSpPr>
        <xdr:cNvPr id="68" name="Стрелка вправо 67"/>
        <xdr:cNvSpPr/>
      </xdr:nvSpPr>
      <xdr:spPr>
        <a:xfrm>
          <a:off x="5924550" y="4686300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142875</xdr:colOff>
      <xdr:row>5</xdr:row>
      <xdr:rowOff>3495675</xdr:rowOff>
    </xdr:from>
    <xdr:to>
      <xdr:col>1</xdr:col>
      <xdr:colOff>238125</xdr:colOff>
      <xdr:row>5</xdr:row>
      <xdr:rowOff>3541394</xdr:rowOff>
    </xdr:to>
    <xdr:sp macro="" textlink="">
      <xdr:nvSpPr>
        <xdr:cNvPr id="70" name="Стрелка вправо 69"/>
        <xdr:cNvSpPr/>
      </xdr:nvSpPr>
      <xdr:spPr>
        <a:xfrm>
          <a:off x="5905500" y="4867275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123825</xdr:colOff>
      <xdr:row>5</xdr:row>
      <xdr:rowOff>1952625</xdr:rowOff>
    </xdr:from>
    <xdr:to>
      <xdr:col>0</xdr:col>
      <xdr:colOff>219075</xdr:colOff>
      <xdr:row>5</xdr:row>
      <xdr:rowOff>1998344</xdr:rowOff>
    </xdr:to>
    <xdr:sp macro="" textlink="">
      <xdr:nvSpPr>
        <xdr:cNvPr id="72" name="Стрелка вправо 71"/>
        <xdr:cNvSpPr/>
      </xdr:nvSpPr>
      <xdr:spPr>
        <a:xfrm>
          <a:off x="123825" y="3324225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133350</xdr:colOff>
      <xdr:row>5</xdr:row>
      <xdr:rowOff>1771650</xdr:rowOff>
    </xdr:from>
    <xdr:to>
      <xdr:col>0</xdr:col>
      <xdr:colOff>228600</xdr:colOff>
      <xdr:row>5</xdr:row>
      <xdr:rowOff>1817369</xdr:rowOff>
    </xdr:to>
    <xdr:sp macro="" textlink="">
      <xdr:nvSpPr>
        <xdr:cNvPr id="73" name="Стрелка вправо 72"/>
        <xdr:cNvSpPr/>
      </xdr:nvSpPr>
      <xdr:spPr>
        <a:xfrm>
          <a:off x="133350" y="3143250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123825</xdr:colOff>
      <xdr:row>5</xdr:row>
      <xdr:rowOff>2619375</xdr:rowOff>
    </xdr:from>
    <xdr:to>
      <xdr:col>0</xdr:col>
      <xdr:colOff>219075</xdr:colOff>
      <xdr:row>5</xdr:row>
      <xdr:rowOff>2665094</xdr:rowOff>
    </xdr:to>
    <xdr:sp macro="" textlink="">
      <xdr:nvSpPr>
        <xdr:cNvPr id="74" name="Стрелка вправо 73"/>
        <xdr:cNvSpPr/>
      </xdr:nvSpPr>
      <xdr:spPr>
        <a:xfrm>
          <a:off x="123825" y="3990975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133350</xdr:colOff>
      <xdr:row>5</xdr:row>
      <xdr:rowOff>2981325</xdr:rowOff>
    </xdr:from>
    <xdr:to>
      <xdr:col>0</xdr:col>
      <xdr:colOff>228600</xdr:colOff>
      <xdr:row>5</xdr:row>
      <xdr:rowOff>3027044</xdr:rowOff>
    </xdr:to>
    <xdr:sp macro="" textlink="">
      <xdr:nvSpPr>
        <xdr:cNvPr id="75" name="Стрелка вправо 74"/>
        <xdr:cNvSpPr/>
      </xdr:nvSpPr>
      <xdr:spPr>
        <a:xfrm>
          <a:off x="133350" y="4352925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133350</xdr:colOff>
      <xdr:row>5</xdr:row>
      <xdr:rowOff>3505200</xdr:rowOff>
    </xdr:from>
    <xdr:to>
      <xdr:col>0</xdr:col>
      <xdr:colOff>228600</xdr:colOff>
      <xdr:row>5</xdr:row>
      <xdr:rowOff>3550919</xdr:rowOff>
    </xdr:to>
    <xdr:sp macro="" textlink="">
      <xdr:nvSpPr>
        <xdr:cNvPr id="76" name="Стрелка вправо 75"/>
        <xdr:cNvSpPr/>
      </xdr:nvSpPr>
      <xdr:spPr>
        <a:xfrm>
          <a:off x="133350" y="4876800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114300</xdr:colOff>
      <xdr:row>5</xdr:row>
      <xdr:rowOff>2314575</xdr:rowOff>
    </xdr:from>
    <xdr:to>
      <xdr:col>0</xdr:col>
      <xdr:colOff>209550</xdr:colOff>
      <xdr:row>5</xdr:row>
      <xdr:rowOff>2360294</xdr:rowOff>
    </xdr:to>
    <xdr:sp macro="" textlink="">
      <xdr:nvSpPr>
        <xdr:cNvPr id="79" name="Стрелка вправо 78"/>
        <xdr:cNvSpPr/>
      </xdr:nvSpPr>
      <xdr:spPr>
        <a:xfrm>
          <a:off x="114300" y="3686175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123825</xdr:colOff>
      <xdr:row>5</xdr:row>
      <xdr:rowOff>1600200</xdr:rowOff>
    </xdr:from>
    <xdr:to>
      <xdr:col>0</xdr:col>
      <xdr:colOff>219075</xdr:colOff>
      <xdr:row>5</xdr:row>
      <xdr:rowOff>1645919</xdr:rowOff>
    </xdr:to>
    <xdr:sp macro="" textlink="">
      <xdr:nvSpPr>
        <xdr:cNvPr id="80" name="Стрелка вправо 79"/>
        <xdr:cNvSpPr/>
      </xdr:nvSpPr>
      <xdr:spPr>
        <a:xfrm>
          <a:off x="123825" y="2543175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152400</xdr:colOff>
      <xdr:row>7</xdr:row>
      <xdr:rowOff>409575</xdr:rowOff>
    </xdr:from>
    <xdr:to>
      <xdr:col>0</xdr:col>
      <xdr:colOff>247650</xdr:colOff>
      <xdr:row>7</xdr:row>
      <xdr:rowOff>455294</xdr:rowOff>
    </xdr:to>
    <xdr:sp macro="" textlink="">
      <xdr:nvSpPr>
        <xdr:cNvPr id="81" name="Стрелка вправо 80"/>
        <xdr:cNvSpPr/>
      </xdr:nvSpPr>
      <xdr:spPr>
        <a:xfrm>
          <a:off x="152400" y="6572250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142875</xdr:colOff>
      <xdr:row>7</xdr:row>
      <xdr:rowOff>571500</xdr:rowOff>
    </xdr:from>
    <xdr:to>
      <xdr:col>0</xdr:col>
      <xdr:colOff>238125</xdr:colOff>
      <xdr:row>7</xdr:row>
      <xdr:rowOff>617219</xdr:rowOff>
    </xdr:to>
    <xdr:sp macro="" textlink="">
      <xdr:nvSpPr>
        <xdr:cNvPr id="82" name="Стрелка вправо 81"/>
        <xdr:cNvSpPr/>
      </xdr:nvSpPr>
      <xdr:spPr>
        <a:xfrm>
          <a:off x="142875" y="7334250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152400</xdr:colOff>
      <xdr:row>7</xdr:row>
      <xdr:rowOff>85725</xdr:rowOff>
    </xdr:from>
    <xdr:to>
      <xdr:col>0</xdr:col>
      <xdr:colOff>247650</xdr:colOff>
      <xdr:row>7</xdr:row>
      <xdr:rowOff>131444</xdr:rowOff>
    </xdr:to>
    <xdr:sp macro="" textlink="">
      <xdr:nvSpPr>
        <xdr:cNvPr id="83" name="Стрелка вправо 82"/>
        <xdr:cNvSpPr/>
      </xdr:nvSpPr>
      <xdr:spPr>
        <a:xfrm>
          <a:off x="152400" y="6248400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152400</xdr:colOff>
      <xdr:row>7</xdr:row>
      <xdr:rowOff>95250</xdr:rowOff>
    </xdr:from>
    <xdr:to>
      <xdr:col>1</xdr:col>
      <xdr:colOff>247650</xdr:colOff>
      <xdr:row>7</xdr:row>
      <xdr:rowOff>140969</xdr:rowOff>
    </xdr:to>
    <xdr:sp macro="" textlink="">
      <xdr:nvSpPr>
        <xdr:cNvPr id="84" name="Стрелка вправо 83"/>
        <xdr:cNvSpPr/>
      </xdr:nvSpPr>
      <xdr:spPr>
        <a:xfrm>
          <a:off x="5915025" y="6257925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142875</xdr:colOff>
      <xdr:row>7</xdr:row>
      <xdr:rowOff>247650</xdr:rowOff>
    </xdr:from>
    <xdr:to>
      <xdr:col>1</xdr:col>
      <xdr:colOff>238125</xdr:colOff>
      <xdr:row>7</xdr:row>
      <xdr:rowOff>293369</xdr:rowOff>
    </xdr:to>
    <xdr:sp macro="" textlink="">
      <xdr:nvSpPr>
        <xdr:cNvPr id="85" name="Стрелка вправо 84"/>
        <xdr:cNvSpPr/>
      </xdr:nvSpPr>
      <xdr:spPr>
        <a:xfrm>
          <a:off x="5905500" y="6410325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200025</xdr:colOff>
      <xdr:row>7</xdr:row>
      <xdr:rowOff>2476500</xdr:rowOff>
    </xdr:from>
    <xdr:to>
      <xdr:col>0</xdr:col>
      <xdr:colOff>295275</xdr:colOff>
      <xdr:row>7</xdr:row>
      <xdr:rowOff>2522219</xdr:rowOff>
    </xdr:to>
    <xdr:sp macro="" textlink="">
      <xdr:nvSpPr>
        <xdr:cNvPr id="86" name="Стрелка вправо 85"/>
        <xdr:cNvSpPr/>
      </xdr:nvSpPr>
      <xdr:spPr>
        <a:xfrm>
          <a:off x="200025" y="9239250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190500</xdr:colOff>
      <xdr:row>7</xdr:row>
      <xdr:rowOff>1962150</xdr:rowOff>
    </xdr:from>
    <xdr:to>
      <xdr:col>0</xdr:col>
      <xdr:colOff>285750</xdr:colOff>
      <xdr:row>7</xdr:row>
      <xdr:rowOff>2007869</xdr:rowOff>
    </xdr:to>
    <xdr:sp macro="" textlink="">
      <xdr:nvSpPr>
        <xdr:cNvPr id="87" name="Стрелка вправо 86"/>
        <xdr:cNvSpPr/>
      </xdr:nvSpPr>
      <xdr:spPr>
        <a:xfrm>
          <a:off x="190500" y="8724900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171450</xdr:colOff>
      <xdr:row>7</xdr:row>
      <xdr:rowOff>1095375</xdr:rowOff>
    </xdr:from>
    <xdr:to>
      <xdr:col>0</xdr:col>
      <xdr:colOff>266700</xdr:colOff>
      <xdr:row>7</xdr:row>
      <xdr:rowOff>1141094</xdr:rowOff>
    </xdr:to>
    <xdr:sp macro="" textlink="">
      <xdr:nvSpPr>
        <xdr:cNvPr id="88" name="Стрелка вправо 87"/>
        <xdr:cNvSpPr/>
      </xdr:nvSpPr>
      <xdr:spPr>
        <a:xfrm>
          <a:off x="171450" y="7858125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161925</xdr:colOff>
      <xdr:row>7</xdr:row>
      <xdr:rowOff>1428750</xdr:rowOff>
    </xdr:from>
    <xdr:to>
      <xdr:col>0</xdr:col>
      <xdr:colOff>257175</xdr:colOff>
      <xdr:row>7</xdr:row>
      <xdr:rowOff>1474469</xdr:rowOff>
    </xdr:to>
    <xdr:sp macro="" textlink="">
      <xdr:nvSpPr>
        <xdr:cNvPr id="89" name="Стрелка вправо 88"/>
        <xdr:cNvSpPr/>
      </xdr:nvSpPr>
      <xdr:spPr>
        <a:xfrm>
          <a:off x="161925" y="8191500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180975</xdr:colOff>
      <xdr:row>7</xdr:row>
      <xdr:rowOff>1781175</xdr:rowOff>
    </xdr:from>
    <xdr:to>
      <xdr:col>1</xdr:col>
      <xdr:colOff>276225</xdr:colOff>
      <xdr:row>7</xdr:row>
      <xdr:rowOff>1826894</xdr:rowOff>
    </xdr:to>
    <xdr:sp macro="" textlink="">
      <xdr:nvSpPr>
        <xdr:cNvPr id="90" name="Стрелка вправо 89"/>
        <xdr:cNvSpPr/>
      </xdr:nvSpPr>
      <xdr:spPr>
        <a:xfrm>
          <a:off x="5943600" y="8543925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190500</xdr:colOff>
      <xdr:row>7</xdr:row>
      <xdr:rowOff>2124075</xdr:rowOff>
    </xdr:from>
    <xdr:to>
      <xdr:col>1</xdr:col>
      <xdr:colOff>285750</xdr:colOff>
      <xdr:row>7</xdr:row>
      <xdr:rowOff>2169794</xdr:rowOff>
    </xdr:to>
    <xdr:sp macro="" textlink="">
      <xdr:nvSpPr>
        <xdr:cNvPr id="91" name="Стрелка вправо 90"/>
        <xdr:cNvSpPr/>
      </xdr:nvSpPr>
      <xdr:spPr>
        <a:xfrm>
          <a:off x="5953125" y="8886825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152400</xdr:colOff>
      <xdr:row>7</xdr:row>
      <xdr:rowOff>571500</xdr:rowOff>
    </xdr:from>
    <xdr:to>
      <xdr:col>1</xdr:col>
      <xdr:colOff>247650</xdr:colOff>
      <xdr:row>7</xdr:row>
      <xdr:rowOff>617219</xdr:rowOff>
    </xdr:to>
    <xdr:sp macro="" textlink="">
      <xdr:nvSpPr>
        <xdr:cNvPr id="92" name="Стрелка вправо 91"/>
        <xdr:cNvSpPr/>
      </xdr:nvSpPr>
      <xdr:spPr>
        <a:xfrm>
          <a:off x="5915025" y="6734175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209550</xdr:colOff>
      <xdr:row>7</xdr:row>
      <xdr:rowOff>2790825</xdr:rowOff>
    </xdr:from>
    <xdr:to>
      <xdr:col>1</xdr:col>
      <xdr:colOff>304800</xdr:colOff>
      <xdr:row>7</xdr:row>
      <xdr:rowOff>2836544</xdr:rowOff>
    </xdr:to>
    <xdr:sp macro="" textlink="">
      <xdr:nvSpPr>
        <xdr:cNvPr id="94" name="Стрелка вправо 93"/>
        <xdr:cNvSpPr/>
      </xdr:nvSpPr>
      <xdr:spPr>
        <a:xfrm>
          <a:off x="5972175" y="9553575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228600</xdr:colOff>
      <xdr:row>7</xdr:row>
      <xdr:rowOff>3305175</xdr:rowOff>
    </xdr:from>
    <xdr:to>
      <xdr:col>1</xdr:col>
      <xdr:colOff>323850</xdr:colOff>
      <xdr:row>7</xdr:row>
      <xdr:rowOff>3350894</xdr:rowOff>
    </xdr:to>
    <xdr:sp macro="" textlink="">
      <xdr:nvSpPr>
        <xdr:cNvPr id="95" name="Стрелка вправо 94"/>
        <xdr:cNvSpPr/>
      </xdr:nvSpPr>
      <xdr:spPr>
        <a:xfrm>
          <a:off x="5991225" y="10067925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200025</xdr:colOff>
      <xdr:row>7</xdr:row>
      <xdr:rowOff>4191000</xdr:rowOff>
    </xdr:from>
    <xdr:to>
      <xdr:col>1</xdr:col>
      <xdr:colOff>295275</xdr:colOff>
      <xdr:row>7</xdr:row>
      <xdr:rowOff>4236719</xdr:rowOff>
    </xdr:to>
    <xdr:sp macro="" textlink="">
      <xdr:nvSpPr>
        <xdr:cNvPr id="97" name="Стрелка вправо 96"/>
        <xdr:cNvSpPr/>
      </xdr:nvSpPr>
      <xdr:spPr>
        <a:xfrm>
          <a:off x="5962650" y="10353675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171450</xdr:colOff>
      <xdr:row>7</xdr:row>
      <xdr:rowOff>4524375</xdr:rowOff>
    </xdr:from>
    <xdr:to>
      <xdr:col>1</xdr:col>
      <xdr:colOff>266700</xdr:colOff>
      <xdr:row>7</xdr:row>
      <xdr:rowOff>4570094</xdr:rowOff>
    </xdr:to>
    <xdr:sp macro="" textlink="">
      <xdr:nvSpPr>
        <xdr:cNvPr id="98" name="Стрелка вправо 97"/>
        <xdr:cNvSpPr/>
      </xdr:nvSpPr>
      <xdr:spPr>
        <a:xfrm>
          <a:off x="5934075" y="10687050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171450</xdr:colOff>
      <xdr:row>7</xdr:row>
      <xdr:rowOff>3133725</xdr:rowOff>
    </xdr:from>
    <xdr:to>
      <xdr:col>0</xdr:col>
      <xdr:colOff>266700</xdr:colOff>
      <xdr:row>7</xdr:row>
      <xdr:rowOff>3179444</xdr:rowOff>
    </xdr:to>
    <xdr:sp macro="" textlink="">
      <xdr:nvSpPr>
        <xdr:cNvPr id="101" name="Стрелка вправо 100"/>
        <xdr:cNvSpPr/>
      </xdr:nvSpPr>
      <xdr:spPr>
        <a:xfrm>
          <a:off x="171450" y="9896475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171450</xdr:colOff>
      <xdr:row>7</xdr:row>
      <xdr:rowOff>2828925</xdr:rowOff>
    </xdr:from>
    <xdr:to>
      <xdr:col>0</xdr:col>
      <xdr:colOff>266700</xdr:colOff>
      <xdr:row>7</xdr:row>
      <xdr:rowOff>2874644</xdr:rowOff>
    </xdr:to>
    <xdr:sp macro="" textlink="">
      <xdr:nvSpPr>
        <xdr:cNvPr id="102" name="Стрелка вправо 101"/>
        <xdr:cNvSpPr/>
      </xdr:nvSpPr>
      <xdr:spPr>
        <a:xfrm>
          <a:off x="171450" y="9591675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152400</xdr:colOff>
      <xdr:row>7</xdr:row>
      <xdr:rowOff>238125</xdr:rowOff>
    </xdr:from>
    <xdr:to>
      <xdr:col>0</xdr:col>
      <xdr:colOff>247650</xdr:colOff>
      <xdr:row>7</xdr:row>
      <xdr:rowOff>283844</xdr:rowOff>
    </xdr:to>
    <xdr:sp macro="" textlink="">
      <xdr:nvSpPr>
        <xdr:cNvPr id="103" name="Стрелка вправо 102"/>
        <xdr:cNvSpPr/>
      </xdr:nvSpPr>
      <xdr:spPr>
        <a:xfrm>
          <a:off x="152400" y="6400800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161925</xdr:colOff>
      <xdr:row>5</xdr:row>
      <xdr:rowOff>3800475</xdr:rowOff>
    </xdr:from>
    <xdr:to>
      <xdr:col>0</xdr:col>
      <xdr:colOff>257175</xdr:colOff>
      <xdr:row>5</xdr:row>
      <xdr:rowOff>3846194</xdr:rowOff>
    </xdr:to>
    <xdr:sp macro="" textlink="">
      <xdr:nvSpPr>
        <xdr:cNvPr id="110" name="Стрелка вправо 109"/>
        <xdr:cNvSpPr/>
      </xdr:nvSpPr>
      <xdr:spPr>
        <a:xfrm>
          <a:off x="161925" y="5172075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114300</xdr:colOff>
      <xdr:row>5</xdr:row>
      <xdr:rowOff>66675</xdr:rowOff>
    </xdr:from>
    <xdr:to>
      <xdr:col>0</xdr:col>
      <xdr:colOff>209550</xdr:colOff>
      <xdr:row>5</xdr:row>
      <xdr:rowOff>112394</xdr:rowOff>
    </xdr:to>
    <xdr:sp macro="" textlink="">
      <xdr:nvSpPr>
        <xdr:cNvPr id="112" name="Стрелка вправо 111"/>
        <xdr:cNvSpPr/>
      </xdr:nvSpPr>
      <xdr:spPr>
        <a:xfrm>
          <a:off x="114300" y="1438275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161925</xdr:colOff>
      <xdr:row>7</xdr:row>
      <xdr:rowOff>3305175</xdr:rowOff>
    </xdr:from>
    <xdr:to>
      <xdr:col>0</xdr:col>
      <xdr:colOff>257175</xdr:colOff>
      <xdr:row>7</xdr:row>
      <xdr:rowOff>3350894</xdr:rowOff>
    </xdr:to>
    <xdr:sp macro="" textlink="">
      <xdr:nvSpPr>
        <xdr:cNvPr id="54" name="Стрелка вправо 53"/>
        <xdr:cNvSpPr/>
      </xdr:nvSpPr>
      <xdr:spPr>
        <a:xfrm>
          <a:off x="161925" y="10067925"/>
          <a:ext cx="95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&#1050;&#1085;&#1080;&#1075;&#1072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Excel.Sheet.12">
    <oleItems>
      <oleItem name="!Лист1!R7C1:R156C16" advise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image" Target="../media/image1.emf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B26"/>
  <sheetViews>
    <sheetView view="pageBreakPreview" topLeftCell="X4" zoomScaleNormal="80" zoomScaleSheetLayoutView="100" workbookViewId="0">
      <selection activeCell="Z9" sqref="Z9"/>
    </sheetView>
  </sheetViews>
  <sheetFormatPr defaultRowHeight="15" x14ac:dyDescent="0.25"/>
  <cols>
    <col min="1" max="1" width="12" style="8" customWidth="1"/>
    <col min="2" max="2" width="11.5703125" style="8" customWidth="1"/>
    <col min="3" max="3" width="24.28515625" style="8" customWidth="1"/>
    <col min="4" max="4" width="13" style="8" customWidth="1"/>
    <col min="5" max="5" width="9.140625" style="8"/>
    <col min="6" max="6" width="8" style="8" customWidth="1"/>
    <col min="7" max="7" width="12.7109375" style="8" customWidth="1"/>
    <col min="8" max="8" width="9" style="8" customWidth="1"/>
    <col min="9" max="9" width="9.28515625" style="8" bestFit="1" customWidth="1"/>
    <col min="10" max="10" width="7.85546875" style="8" customWidth="1"/>
    <col min="11" max="11" width="16" style="8" customWidth="1"/>
    <col min="12" max="12" width="8.5703125" style="8" customWidth="1"/>
    <col min="13" max="13" width="7.7109375" style="8" customWidth="1"/>
    <col min="14" max="14" width="9.28515625" style="8" customWidth="1"/>
    <col min="15" max="15" width="12.140625" style="8" customWidth="1"/>
    <col min="16" max="16" width="9" style="8" customWidth="1"/>
    <col min="17" max="17" width="8.28515625" style="8" customWidth="1"/>
    <col min="18" max="18" width="19" style="22" customWidth="1"/>
    <col min="19" max="19" width="27.140625" style="8" customWidth="1"/>
    <col min="20" max="21" width="6.140625" style="8" customWidth="1"/>
    <col min="22" max="22" width="15.85546875" style="8" customWidth="1"/>
    <col min="23" max="23" width="6.140625" style="8" customWidth="1"/>
    <col min="24" max="24" width="15" style="8" customWidth="1"/>
    <col min="25" max="25" width="6.140625" style="8" customWidth="1"/>
    <col min="26" max="26" width="15.42578125" style="8" customWidth="1"/>
    <col min="27" max="27" width="10.85546875" style="8" customWidth="1"/>
    <col min="28" max="28" width="12.140625" style="8" customWidth="1"/>
    <col min="29" max="29" width="16.7109375" style="8" customWidth="1"/>
    <col min="30" max="30" width="20.28515625" style="8" customWidth="1"/>
    <col min="31" max="31" width="23.140625" style="8" customWidth="1"/>
    <col min="32" max="32" width="10.5703125" style="8" customWidth="1"/>
    <col min="33" max="33" width="7.42578125" style="8" customWidth="1"/>
    <col min="34" max="34" width="23.28515625" style="8" customWidth="1"/>
    <col min="35" max="35" width="9.140625" style="8"/>
    <col min="36" max="80" width="9.140625" style="9"/>
    <col min="81" max="16384" width="9.140625" style="8"/>
  </cols>
  <sheetData>
    <row r="1" spans="1:80" ht="34.5" customHeight="1" x14ac:dyDescent="0.25">
      <c r="AB1" s="181"/>
      <c r="AC1" s="181"/>
      <c r="AD1" s="340" t="s">
        <v>355</v>
      </c>
      <c r="AE1" s="340"/>
      <c r="AF1" s="340"/>
      <c r="AG1" s="340"/>
      <c r="AH1" s="340"/>
    </row>
    <row r="2" spans="1:80" s="6" customFormat="1" ht="36" customHeight="1" x14ac:dyDescent="0.2">
      <c r="A2" s="322" t="s">
        <v>360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</row>
    <row r="3" spans="1:80" ht="12" customHeight="1" x14ac:dyDescent="0.25"/>
    <row r="4" spans="1:80" s="2" customFormat="1" ht="12" customHeight="1" x14ac:dyDescent="0.2">
      <c r="A4" s="337" t="s">
        <v>0</v>
      </c>
      <c r="B4" s="337" t="s">
        <v>1</v>
      </c>
      <c r="C4" s="337" t="s">
        <v>2</v>
      </c>
      <c r="D4" s="337" t="s">
        <v>3</v>
      </c>
      <c r="E4" s="337" t="s">
        <v>4</v>
      </c>
      <c r="F4" s="337" t="s">
        <v>496</v>
      </c>
      <c r="G4" s="337" t="s">
        <v>5</v>
      </c>
      <c r="H4" s="337" t="s">
        <v>6</v>
      </c>
      <c r="I4" s="337" t="s">
        <v>31</v>
      </c>
      <c r="J4" s="325" t="s">
        <v>7</v>
      </c>
      <c r="K4" s="326"/>
      <c r="L4" s="326"/>
      <c r="M4" s="326"/>
      <c r="N4" s="327"/>
      <c r="O4" s="325" t="s">
        <v>12</v>
      </c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7"/>
      <c r="AA4" s="337" t="s">
        <v>13</v>
      </c>
      <c r="AB4" s="337" t="s">
        <v>14</v>
      </c>
      <c r="AC4" s="337" t="s">
        <v>15</v>
      </c>
      <c r="AD4" s="331" t="s">
        <v>16</v>
      </c>
      <c r="AE4" s="331" t="s">
        <v>17</v>
      </c>
      <c r="AF4" s="334" t="s">
        <v>18</v>
      </c>
      <c r="AG4" s="331" t="s">
        <v>19</v>
      </c>
      <c r="AH4" s="337" t="s">
        <v>20</v>
      </c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</row>
    <row r="5" spans="1:80" s="2" customFormat="1" ht="12" x14ac:dyDescent="0.2">
      <c r="A5" s="338"/>
      <c r="B5" s="338"/>
      <c r="C5" s="338"/>
      <c r="D5" s="338"/>
      <c r="E5" s="338"/>
      <c r="F5" s="338"/>
      <c r="G5" s="338"/>
      <c r="H5" s="338"/>
      <c r="I5" s="338"/>
      <c r="J5" s="328"/>
      <c r="K5" s="329"/>
      <c r="L5" s="329"/>
      <c r="M5" s="329"/>
      <c r="N5" s="330"/>
      <c r="O5" s="328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30"/>
      <c r="AA5" s="338"/>
      <c r="AB5" s="338"/>
      <c r="AC5" s="338"/>
      <c r="AD5" s="332"/>
      <c r="AE5" s="332"/>
      <c r="AF5" s="335"/>
      <c r="AG5" s="332"/>
      <c r="AH5" s="338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</row>
    <row r="6" spans="1:80" s="2" customFormat="1" ht="24" customHeight="1" x14ac:dyDescent="0.2">
      <c r="A6" s="338"/>
      <c r="B6" s="338"/>
      <c r="C6" s="338"/>
      <c r="D6" s="338"/>
      <c r="E6" s="338"/>
      <c r="F6" s="338"/>
      <c r="G6" s="338"/>
      <c r="H6" s="338"/>
      <c r="I6" s="338"/>
      <c r="J6" s="323" t="s">
        <v>8</v>
      </c>
      <c r="K6" s="324"/>
      <c r="L6" s="323" t="s">
        <v>9</v>
      </c>
      <c r="M6" s="324"/>
      <c r="N6" s="3" t="s">
        <v>10</v>
      </c>
      <c r="O6" s="323" t="s">
        <v>21</v>
      </c>
      <c r="P6" s="324"/>
      <c r="Q6" s="323" t="s">
        <v>22</v>
      </c>
      <c r="R6" s="324"/>
      <c r="S6" s="323" t="s">
        <v>23</v>
      </c>
      <c r="T6" s="324"/>
      <c r="U6" s="323" t="s">
        <v>24</v>
      </c>
      <c r="V6" s="324"/>
      <c r="W6" s="323" t="s">
        <v>25</v>
      </c>
      <c r="X6" s="324"/>
      <c r="Y6" s="323" t="s">
        <v>26</v>
      </c>
      <c r="Z6" s="324"/>
      <c r="AA6" s="338"/>
      <c r="AB6" s="338"/>
      <c r="AC6" s="338"/>
      <c r="AD6" s="332"/>
      <c r="AE6" s="332"/>
      <c r="AF6" s="335"/>
      <c r="AG6" s="332"/>
      <c r="AH6" s="338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</row>
    <row r="7" spans="1:80" s="2" customFormat="1" ht="50.25" customHeight="1" x14ac:dyDescent="0.2">
      <c r="A7" s="339"/>
      <c r="B7" s="339"/>
      <c r="C7" s="339"/>
      <c r="D7" s="339"/>
      <c r="E7" s="339"/>
      <c r="F7" s="339"/>
      <c r="G7" s="339"/>
      <c r="H7" s="339"/>
      <c r="I7" s="339"/>
      <c r="J7" s="4" t="s">
        <v>11</v>
      </c>
      <c r="K7" s="4" t="s">
        <v>3</v>
      </c>
      <c r="L7" s="4" t="s">
        <v>11</v>
      </c>
      <c r="M7" s="4" t="s">
        <v>3</v>
      </c>
      <c r="N7" s="4" t="s">
        <v>3</v>
      </c>
      <c r="O7" s="5" t="s">
        <v>11</v>
      </c>
      <c r="P7" s="5" t="s">
        <v>3</v>
      </c>
      <c r="Q7" s="5" t="s">
        <v>11</v>
      </c>
      <c r="R7" s="23" t="s">
        <v>3</v>
      </c>
      <c r="S7" s="5" t="s">
        <v>11</v>
      </c>
      <c r="T7" s="5" t="s">
        <v>3</v>
      </c>
      <c r="U7" s="5" t="s">
        <v>11</v>
      </c>
      <c r="V7" s="5" t="s">
        <v>3</v>
      </c>
      <c r="W7" s="5" t="s">
        <v>11</v>
      </c>
      <c r="X7" s="5" t="s">
        <v>3</v>
      </c>
      <c r="Y7" s="5" t="s">
        <v>11</v>
      </c>
      <c r="Z7" s="5" t="s">
        <v>3</v>
      </c>
      <c r="AA7" s="339"/>
      <c r="AB7" s="339"/>
      <c r="AC7" s="339"/>
      <c r="AD7" s="333"/>
      <c r="AE7" s="333"/>
      <c r="AF7" s="336"/>
      <c r="AG7" s="333"/>
      <c r="AH7" s="339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1:80" s="11" customFormat="1" ht="11.25" x14ac:dyDescent="0.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2">
        <v>8</v>
      </c>
      <c r="I8" s="12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2">
        <v>17</v>
      </c>
      <c r="R8" s="12">
        <v>18</v>
      </c>
      <c r="S8" s="10">
        <v>19</v>
      </c>
      <c r="T8" s="10">
        <v>20</v>
      </c>
      <c r="U8" s="10">
        <v>21</v>
      </c>
      <c r="V8" s="10">
        <v>22</v>
      </c>
      <c r="W8" s="10">
        <v>23</v>
      </c>
      <c r="X8" s="10">
        <v>24</v>
      </c>
      <c r="Y8" s="10">
        <v>25</v>
      </c>
      <c r="Z8" s="10">
        <v>26</v>
      </c>
      <c r="AA8" s="10">
        <v>27</v>
      </c>
      <c r="AB8" s="10">
        <v>28</v>
      </c>
      <c r="AC8" s="10">
        <v>29</v>
      </c>
      <c r="AD8" s="10">
        <v>30</v>
      </c>
      <c r="AE8" s="10">
        <v>31</v>
      </c>
      <c r="AF8" s="12">
        <v>32</v>
      </c>
      <c r="AG8" s="10">
        <v>33</v>
      </c>
      <c r="AH8" s="10">
        <v>34</v>
      </c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</row>
    <row r="9" spans="1:80" s="16" customFormat="1" ht="114" customHeight="1" x14ac:dyDescent="0.25">
      <c r="A9" s="15"/>
      <c r="B9" s="16" t="s">
        <v>361</v>
      </c>
      <c r="C9" s="16" t="s">
        <v>488</v>
      </c>
      <c r="E9" s="16" t="s">
        <v>489</v>
      </c>
      <c r="F9" s="16">
        <v>10300</v>
      </c>
      <c r="G9" s="16" t="s">
        <v>490</v>
      </c>
      <c r="H9" s="15"/>
      <c r="I9" s="16" t="s">
        <v>491</v>
      </c>
      <c r="J9" s="16" t="s">
        <v>27</v>
      </c>
      <c r="L9" s="16" t="s">
        <v>28</v>
      </c>
      <c r="M9" s="15"/>
      <c r="N9" s="16" t="s">
        <v>28</v>
      </c>
      <c r="O9" s="17" t="s">
        <v>27</v>
      </c>
      <c r="P9" s="17"/>
      <c r="Q9" s="18" t="s">
        <v>27</v>
      </c>
      <c r="R9" s="21"/>
      <c r="S9" s="19" t="s">
        <v>27</v>
      </c>
      <c r="T9" s="17"/>
      <c r="U9" s="19" t="s">
        <v>27</v>
      </c>
      <c r="V9" s="19"/>
      <c r="W9" s="17" t="s">
        <v>27</v>
      </c>
      <c r="X9" s="19"/>
      <c r="Y9" s="17" t="s">
        <v>27</v>
      </c>
      <c r="Z9" s="18"/>
      <c r="AA9" s="16" t="s">
        <v>29</v>
      </c>
      <c r="AC9" s="15"/>
      <c r="AE9" s="16" t="s">
        <v>492</v>
      </c>
      <c r="AF9" s="15"/>
      <c r="AH9" s="319" t="s">
        <v>493</v>
      </c>
      <c r="AI9" s="20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</row>
    <row r="10" spans="1:80" s="16" customFormat="1" ht="123" customHeight="1" x14ac:dyDescent="0.25">
      <c r="A10" s="15"/>
      <c r="B10" s="16" t="s">
        <v>361</v>
      </c>
      <c r="C10" s="16" t="s">
        <v>494</v>
      </c>
      <c r="E10" s="16" t="s">
        <v>489</v>
      </c>
      <c r="F10" s="16">
        <v>10395</v>
      </c>
      <c r="G10" s="16" t="s">
        <v>490</v>
      </c>
      <c r="I10" s="16" t="s">
        <v>491</v>
      </c>
      <c r="J10" s="16" t="s">
        <v>27</v>
      </c>
      <c r="L10" s="16" t="s">
        <v>28</v>
      </c>
      <c r="M10" s="15"/>
      <c r="N10" s="16" t="s">
        <v>28</v>
      </c>
      <c r="O10" s="17" t="s">
        <v>27</v>
      </c>
      <c r="P10" s="17"/>
      <c r="Q10" s="18" t="s">
        <v>27</v>
      </c>
      <c r="R10" s="21"/>
      <c r="S10" s="19" t="s">
        <v>27</v>
      </c>
      <c r="T10" s="17"/>
      <c r="U10" s="19" t="s">
        <v>27</v>
      </c>
      <c r="V10" s="19"/>
      <c r="W10" s="17" t="s">
        <v>27</v>
      </c>
      <c r="X10" s="19"/>
      <c r="Y10" s="17" t="s">
        <v>27</v>
      </c>
      <c r="Z10" s="18"/>
      <c r="AA10" s="16" t="s">
        <v>29</v>
      </c>
      <c r="AC10" s="15"/>
      <c r="AE10" s="16" t="s">
        <v>495</v>
      </c>
      <c r="AF10" s="15"/>
      <c r="AH10" s="320"/>
      <c r="AI10" s="20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</row>
    <row r="11" spans="1:80" s="1" customFormat="1" ht="22.5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24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</row>
    <row r="12" spans="1:80" ht="26.25" customHeight="1" x14ac:dyDescent="0.25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</row>
    <row r="13" spans="1:80" ht="15" customHeight="1" x14ac:dyDescent="0.25">
      <c r="A13" s="321"/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</row>
    <row r="14" spans="1:80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25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80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25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80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25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80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25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80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3"/>
      <c r="AJ18" s="182"/>
      <c r="AK18" s="182"/>
      <c r="AL18" s="182"/>
      <c r="AM18" s="182"/>
      <c r="AN18" s="182"/>
      <c r="AO18" s="182"/>
      <c r="AP18" s="182"/>
      <c r="AQ18" s="182"/>
    </row>
    <row r="19" spans="1:80" s="13" customFormat="1" ht="11.25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84"/>
      <c r="P19" s="185"/>
      <c r="Q19" s="184"/>
      <c r="R19" s="185"/>
      <c r="S19" s="185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6"/>
      <c r="AJ19" s="184"/>
      <c r="AK19" s="184"/>
      <c r="AL19" s="184"/>
      <c r="AM19" s="184"/>
      <c r="AN19" s="184"/>
      <c r="AO19" s="184"/>
      <c r="AP19" s="184"/>
      <c r="AQ19" s="18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</row>
    <row r="20" spans="1:80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3"/>
      <c r="AJ20" s="182"/>
      <c r="AK20" s="182"/>
      <c r="AL20" s="182"/>
      <c r="AM20" s="182"/>
      <c r="AN20" s="182"/>
      <c r="AO20" s="182"/>
      <c r="AP20" s="182"/>
      <c r="AQ20" s="182"/>
    </row>
    <row r="21" spans="1:80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3"/>
      <c r="AJ21" s="182"/>
      <c r="AK21" s="182"/>
      <c r="AL21" s="182"/>
      <c r="AM21" s="182"/>
      <c r="AN21" s="182"/>
      <c r="AO21" s="182"/>
      <c r="AP21" s="182"/>
      <c r="AQ21" s="182"/>
    </row>
    <row r="22" spans="1:80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3"/>
      <c r="AJ22" s="182"/>
      <c r="AK22" s="182"/>
      <c r="AL22" s="182"/>
      <c r="AM22" s="182"/>
      <c r="AN22" s="182"/>
      <c r="AO22" s="182"/>
      <c r="AP22" s="182"/>
      <c r="AQ22" s="182"/>
    </row>
    <row r="23" spans="1:80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25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8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25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80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25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8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25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</sheetData>
  <autoFilter ref="A8:AI10"/>
  <mergeCells count="31">
    <mergeCell ref="D4:D7"/>
    <mergeCell ref="C4:C7"/>
    <mergeCell ref="B4:B7"/>
    <mergeCell ref="A4:A7"/>
    <mergeCell ref="AD1:AH1"/>
    <mergeCell ref="I4:I7"/>
    <mergeCell ref="H4:H7"/>
    <mergeCell ref="O6:P6"/>
    <mergeCell ref="Q6:R6"/>
    <mergeCell ref="E4:E7"/>
    <mergeCell ref="S6:T6"/>
    <mergeCell ref="U6:V6"/>
    <mergeCell ref="J6:K6"/>
    <mergeCell ref="L6:M6"/>
    <mergeCell ref="J4:N5"/>
    <mergeCell ref="AH9:AH10"/>
    <mergeCell ref="A12:AH13"/>
    <mergeCell ref="A2:AH2"/>
    <mergeCell ref="W6:X6"/>
    <mergeCell ref="Y6:Z6"/>
    <mergeCell ref="O4:Z5"/>
    <mergeCell ref="AE4:AE7"/>
    <mergeCell ref="AF4:AF7"/>
    <mergeCell ref="AG4:AG7"/>
    <mergeCell ref="AH4:AH7"/>
    <mergeCell ref="AA4:AA7"/>
    <mergeCell ref="AB4:AB7"/>
    <mergeCell ref="AC4:AC7"/>
    <mergeCell ref="AD4:AD7"/>
    <mergeCell ref="G4:G7"/>
    <mergeCell ref="F4:F7"/>
  </mergeCells>
  <dataValidations count="2">
    <dataValidation showInputMessage="1" showErrorMessage="1" errorTitle="Input error" error="Value is not in list." promptTitle="Language" prompt="Русский" sqref="H9 A9:A10 AC9:AC10">
      <formula1>" "</formula1>
    </dataValidation>
    <dataValidation showInputMessage="1" showErrorMessage="1" errorTitle="Input error" error="Value is not in list." promptTitle="Language" prompt="Deutch" sqref="M9:M10">
      <formula1>" "</formula1>
    </dataValidation>
  </dataValidations>
  <pageMargins left="0.31496062992125984" right="0.31496062992125984" top="0.39370078740157483" bottom="0.19685039370078741" header="0.11811023622047245" footer="0.11811023622047245"/>
  <pageSetup paperSize="8" scale="47" fitToHeight="0" orientation="landscape" r:id="rId1"/>
  <headerFooter>
    <oddHeader>Страница  &amp;P из &amp;N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zoomScale="80" zoomScaleNormal="80" workbookViewId="0">
      <selection activeCell="Q13" sqref="Q13"/>
    </sheetView>
  </sheetViews>
  <sheetFormatPr defaultRowHeight="15" x14ac:dyDescent="0.25"/>
  <cols>
    <col min="1" max="1" width="13.140625" style="112" customWidth="1"/>
    <col min="2" max="2" width="14.85546875" customWidth="1"/>
    <col min="3" max="3" width="13.42578125" customWidth="1"/>
    <col min="4" max="4" width="11.28515625" customWidth="1"/>
    <col min="5" max="5" width="11.85546875" customWidth="1"/>
    <col min="6" max="6" width="11.42578125" customWidth="1"/>
    <col min="7" max="7" width="12.5703125" customWidth="1"/>
    <col min="8" max="9" width="10.42578125" customWidth="1"/>
    <col min="10" max="10" width="11" customWidth="1"/>
    <col min="11" max="11" width="11.42578125" customWidth="1"/>
    <col min="12" max="12" width="13.140625" customWidth="1"/>
    <col min="13" max="13" width="9.5703125" customWidth="1"/>
    <col min="14" max="14" width="12" customWidth="1"/>
    <col min="15" max="15" width="13" customWidth="1"/>
    <col min="16" max="16" width="12.7109375" customWidth="1"/>
  </cols>
  <sheetData>
    <row r="1" spans="1:19" s="189" customFormat="1" ht="36.75" customHeight="1" x14ac:dyDescent="0.25">
      <c r="A1" s="188"/>
      <c r="P1" s="315"/>
    </row>
    <row r="2" spans="1:19" s="189" customFormat="1" ht="36.75" customHeight="1" x14ac:dyDescent="0.25">
      <c r="A2" s="188"/>
      <c r="P2" s="315"/>
    </row>
    <row r="3" spans="1:19" ht="36.75" customHeight="1" x14ac:dyDescent="0.25">
      <c r="A3" s="436" t="s">
        <v>641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308"/>
      <c r="R3" s="308"/>
      <c r="S3" s="308"/>
    </row>
    <row r="5" spans="1:19" s="112" customFormat="1" ht="32.25" customHeight="1" x14ac:dyDescent="0.25">
      <c r="A5" s="110" t="s">
        <v>70</v>
      </c>
      <c r="B5" s="110" t="s">
        <v>71</v>
      </c>
      <c r="C5" s="111" t="s">
        <v>72</v>
      </c>
      <c r="D5" s="111" t="s">
        <v>73</v>
      </c>
      <c r="E5" s="111" t="s">
        <v>74</v>
      </c>
      <c r="F5" s="111" t="s">
        <v>75</v>
      </c>
      <c r="G5" s="111" t="s">
        <v>76</v>
      </c>
      <c r="H5" s="111" t="s">
        <v>77</v>
      </c>
      <c r="I5" s="111" t="s">
        <v>78</v>
      </c>
      <c r="J5" s="111">
        <v>2017</v>
      </c>
      <c r="K5" s="111">
        <v>2018</v>
      </c>
      <c r="L5" s="111">
        <v>2019</v>
      </c>
      <c r="M5" s="111">
        <v>2020</v>
      </c>
      <c r="N5" s="111">
        <v>2021</v>
      </c>
      <c r="O5" s="111">
        <v>2022</v>
      </c>
      <c r="P5" s="111">
        <v>2030</v>
      </c>
    </row>
    <row r="6" spans="1:19" ht="15" customHeight="1" x14ac:dyDescent="0.25">
      <c r="A6" s="113"/>
      <c r="B6" s="114"/>
      <c r="C6" s="114"/>
      <c r="E6" s="115" t="s">
        <v>684</v>
      </c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9" s="116" customFormat="1" x14ac:dyDescent="0.25">
      <c r="A7" s="432" t="s">
        <v>79</v>
      </c>
      <c r="B7" s="309" t="s">
        <v>802</v>
      </c>
      <c r="C7" s="261">
        <v>1404.7</v>
      </c>
      <c r="D7" s="261">
        <v>1505.9</v>
      </c>
      <c r="E7" s="261">
        <v>1424.2</v>
      </c>
      <c r="F7" s="261">
        <v>1664.1</v>
      </c>
      <c r="G7" s="261">
        <v>2573.62</v>
      </c>
      <c r="H7" s="261">
        <v>2717.01</v>
      </c>
      <c r="I7" s="261">
        <v>2760.14</v>
      </c>
      <c r="J7" s="261">
        <v>2814.4</v>
      </c>
      <c r="K7" s="261">
        <v>2814.4</v>
      </c>
      <c r="L7" s="261">
        <v>3115.4</v>
      </c>
      <c r="M7" s="261">
        <v>3237.1</v>
      </c>
      <c r="N7" s="261">
        <v>3376.9</v>
      </c>
      <c r="O7" s="261">
        <v>3522.7</v>
      </c>
      <c r="P7" s="261">
        <v>4642.7</v>
      </c>
    </row>
    <row r="8" spans="1:19" ht="54" x14ac:dyDescent="0.25">
      <c r="A8" s="433"/>
      <c r="B8" s="310" t="s">
        <v>81</v>
      </c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4"/>
    </row>
    <row r="9" spans="1:19" s="119" customFormat="1" ht="15.75" customHeight="1" x14ac:dyDescent="0.25">
      <c r="A9" s="430" t="s">
        <v>82</v>
      </c>
      <c r="B9" s="317" t="s">
        <v>803</v>
      </c>
      <c r="C9" s="262">
        <v>1404.7</v>
      </c>
      <c r="D9" s="262">
        <v>1505.9</v>
      </c>
      <c r="E9" s="262">
        <v>1424.2</v>
      </c>
      <c r="F9" s="262">
        <v>1664.1</v>
      </c>
      <c r="G9" s="262">
        <v>2573.62</v>
      </c>
      <c r="H9" s="262">
        <v>2717.01</v>
      </c>
      <c r="I9" s="262">
        <v>2760.14</v>
      </c>
      <c r="J9" s="262">
        <v>2855.3</v>
      </c>
      <c r="K9" s="262">
        <v>3054.7</v>
      </c>
      <c r="L9" s="262">
        <v>3235.8</v>
      </c>
      <c r="M9" s="262">
        <v>3385.3</v>
      </c>
      <c r="N9" s="262">
        <v>3535.3</v>
      </c>
      <c r="O9" s="262">
        <v>3691.8</v>
      </c>
      <c r="P9" s="262">
        <v>4891.8</v>
      </c>
    </row>
    <row r="10" spans="1:19" s="61" customFormat="1" ht="54" x14ac:dyDescent="0.25">
      <c r="A10" s="431"/>
      <c r="B10" s="317" t="s">
        <v>81</v>
      </c>
      <c r="C10" s="262"/>
      <c r="D10" s="262">
        <v>0</v>
      </c>
      <c r="E10" s="262">
        <v>0</v>
      </c>
      <c r="F10" s="262">
        <v>0</v>
      </c>
      <c r="G10" s="262">
        <v>0</v>
      </c>
      <c r="H10" s="262">
        <v>0</v>
      </c>
      <c r="I10" s="262">
        <v>0</v>
      </c>
      <c r="J10" s="262">
        <v>0</v>
      </c>
      <c r="K10" s="262">
        <v>0</v>
      </c>
      <c r="L10" s="262">
        <v>0</v>
      </c>
      <c r="M10" s="262">
        <v>0</v>
      </c>
      <c r="N10" s="262">
        <v>0</v>
      </c>
      <c r="O10" s="262">
        <v>0</v>
      </c>
      <c r="P10" s="262"/>
    </row>
    <row r="11" spans="1:19" s="119" customFormat="1" x14ac:dyDescent="0.25">
      <c r="A11" s="428" t="s">
        <v>83</v>
      </c>
      <c r="B11" s="311" t="s">
        <v>803</v>
      </c>
      <c r="C11" s="261">
        <v>1404.7</v>
      </c>
      <c r="D11" s="261">
        <v>1505.9</v>
      </c>
      <c r="E11" s="261">
        <v>1424.2</v>
      </c>
      <c r="F11" s="261">
        <v>1664.1</v>
      </c>
      <c r="G11" s="261">
        <v>2573.62</v>
      </c>
      <c r="H11" s="261">
        <v>2717.01</v>
      </c>
      <c r="I11" s="261">
        <v>2760.14</v>
      </c>
      <c r="J11" s="261">
        <v>2920.14</v>
      </c>
      <c r="K11" s="261">
        <v>3080.14</v>
      </c>
      <c r="L11" s="261">
        <v>3240.14</v>
      </c>
      <c r="M11" s="261">
        <v>3400.14</v>
      </c>
      <c r="N11" s="261">
        <v>3560.14</v>
      </c>
      <c r="O11" s="261">
        <v>3720.14</v>
      </c>
      <c r="P11" s="261">
        <v>5000.1400000000003</v>
      </c>
    </row>
    <row r="12" spans="1:19" s="61" customFormat="1" ht="54" x14ac:dyDescent="0.25">
      <c r="A12" s="429"/>
      <c r="B12" s="311" t="s">
        <v>81</v>
      </c>
      <c r="C12" s="261"/>
      <c r="D12" s="316">
        <v>107.2043852779953</v>
      </c>
      <c r="E12" s="316">
        <v>94.574672953051333</v>
      </c>
      <c r="F12" s="316">
        <v>116.84454430557506</v>
      </c>
      <c r="G12" s="316">
        <v>154.65536926867375</v>
      </c>
      <c r="H12" s="316">
        <v>105.57152959644394</v>
      </c>
      <c r="I12" s="316">
        <v>101.58740674491445</v>
      </c>
      <c r="J12" s="316">
        <v>105.79680740831986</v>
      </c>
      <c r="K12" s="316">
        <v>105.47918935393508</v>
      </c>
      <c r="L12" s="316">
        <v>105.19456907802891</v>
      </c>
      <c r="M12" s="316">
        <v>104.93805823205172</v>
      </c>
      <c r="N12" s="316"/>
      <c r="O12" s="316">
        <v>104.49420528406186</v>
      </c>
      <c r="P12" s="316"/>
    </row>
    <row r="13" spans="1:19" ht="15" customHeight="1" x14ac:dyDescent="0.25">
      <c r="A13" s="117"/>
      <c r="B13" s="312"/>
      <c r="C13" s="263"/>
      <c r="D13" s="313"/>
      <c r="E13" s="314" t="s">
        <v>804</v>
      </c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</row>
    <row r="14" spans="1:19" s="116" customFormat="1" x14ac:dyDescent="0.25">
      <c r="A14" s="432" t="s">
        <v>79</v>
      </c>
      <c r="B14" s="310" t="s">
        <v>802</v>
      </c>
      <c r="C14" s="261">
        <v>1347.9</v>
      </c>
      <c r="D14" s="261">
        <v>219349.2</v>
      </c>
      <c r="E14" s="261">
        <v>263018</v>
      </c>
      <c r="F14" s="261">
        <v>263018</v>
      </c>
      <c r="G14" s="261">
        <v>259666.5</v>
      </c>
      <c r="H14" s="261">
        <v>275425.09999999998</v>
      </c>
      <c r="I14" s="261">
        <v>289471.8</v>
      </c>
      <c r="J14" s="261">
        <v>301683.09999999998</v>
      </c>
      <c r="K14" s="261">
        <v>313196.90000000002</v>
      </c>
      <c r="L14" s="261">
        <v>326135</v>
      </c>
      <c r="M14" s="261">
        <v>343560.4</v>
      </c>
      <c r="N14" s="261">
        <v>364692.8</v>
      </c>
      <c r="O14" s="261">
        <v>387125.1</v>
      </c>
      <c r="P14" s="261">
        <v>641575.19999999995</v>
      </c>
    </row>
    <row r="15" spans="1:19" ht="54" x14ac:dyDescent="0.25">
      <c r="A15" s="433"/>
      <c r="B15" s="310" t="s">
        <v>81</v>
      </c>
      <c r="C15" s="261"/>
      <c r="D15" s="261"/>
      <c r="E15" s="316">
        <v>119.90834705574488</v>
      </c>
      <c r="F15" s="316">
        <v>100</v>
      </c>
      <c r="G15" s="316">
        <v>98.725752610087525</v>
      </c>
      <c r="H15" s="316">
        <v>106.06878438304517</v>
      </c>
      <c r="I15" s="316">
        <v>105.10000722519482</v>
      </c>
      <c r="J15" s="316">
        <v>104.21847654935645</v>
      </c>
      <c r="K15" s="316">
        <v>103.81652137623885</v>
      </c>
      <c r="L15" s="316">
        <v>104.13097958504697</v>
      </c>
      <c r="M15" s="316">
        <v>105.34300213101938</v>
      </c>
      <c r="N15" s="316">
        <v>106.15099994062179</v>
      </c>
      <c r="O15" s="316">
        <v>106.15101257825765</v>
      </c>
      <c r="P15" s="261"/>
    </row>
    <row r="16" spans="1:19" s="119" customFormat="1" ht="45" customHeight="1" x14ac:dyDescent="0.25">
      <c r="A16" s="434" t="s">
        <v>82</v>
      </c>
      <c r="B16" s="317" t="s">
        <v>802</v>
      </c>
      <c r="C16" s="262">
        <v>1347.9</v>
      </c>
      <c r="D16" s="262">
        <v>219349.2</v>
      </c>
      <c r="E16" s="262">
        <v>263018</v>
      </c>
      <c r="F16" s="262">
        <v>263018</v>
      </c>
      <c r="G16" s="262">
        <v>259666.5</v>
      </c>
      <c r="H16" s="262">
        <v>275425.09999999998</v>
      </c>
      <c r="I16" s="262">
        <v>289471.8</v>
      </c>
      <c r="J16" s="262">
        <v>304685</v>
      </c>
      <c r="K16" s="262">
        <v>319460.7</v>
      </c>
      <c r="L16" s="262">
        <v>335951.2</v>
      </c>
      <c r="M16" s="262">
        <v>356377.1</v>
      </c>
      <c r="N16" s="262">
        <v>378771.8</v>
      </c>
      <c r="O16" s="262">
        <v>402573.8</v>
      </c>
      <c r="P16" s="262">
        <v>674263</v>
      </c>
    </row>
    <row r="17" spans="1:16" s="120" customFormat="1" ht="54" x14ac:dyDescent="0.25">
      <c r="A17" s="435"/>
      <c r="B17" s="317" t="s">
        <v>81</v>
      </c>
      <c r="C17" s="318">
        <v>115.214989671594</v>
      </c>
      <c r="D17" s="318">
        <v>125.42577266819448</v>
      </c>
      <c r="E17" s="318">
        <v>107.81824641878504</v>
      </c>
      <c r="F17" s="318">
        <v>83.659967135011186</v>
      </c>
      <c r="G17" s="318">
        <v>102.80854663946879</v>
      </c>
      <c r="H17" s="318">
        <v>113.52188020533829</v>
      </c>
      <c r="I17" s="318">
        <v>94.652637359659337</v>
      </c>
      <c r="J17" s="318">
        <v>104.06780743482199</v>
      </c>
      <c r="K17" s="318">
        <v>98.528970192330917</v>
      </c>
      <c r="L17" s="318">
        <v>99.204636380004672</v>
      </c>
      <c r="M17" s="318">
        <v>101.5783745958839</v>
      </c>
      <c r="N17" s="318">
        <v>102.84877558110226</v>
      </c>
      <c r="O17" s="318">
        <v>101.04658702490585</v>
      </c>
      <c r="P17" s="318"/>
    </row>
    <row r="18" spans="1:16" s="119" customFormat="1" x14ac:dyDescent="0.25">
      <c r="A18" s="428" t="s">
        <v>83</v>
      </c>
      <c r="B18" s="311" t="s">
        <v>802</v>
      </c>
      <c r="C18" s="261">
        <v>1347.9</v>
      </c>
      <c r="D18" s="261">
        <v>219349.2</v>
      </c>
      <c r="E18" s="261">
        <v>263018</v>
      </c>
      <c r="F18" s="261">
        <v>263018</v>
      </c>
      <c r="G18" s="261">
        <v>259666.5</v>
      </c>
      <c r="H18" s="261">
        <v>275425.09999999998</v>
      </c>
      <c r="I18" s="261">
        <v>289471.8</v>
      </c>
      <c r="J18" s="261">
        <v>301683.09999999998</v>
      </c>
      <c r="K18" s="261">
        <v>307716.76199999999</v>
      </c>
      <c r="L18" s="261">
        <v>313871.09723999997</v>
      </c>
      <c r="M18" s="261">
        <v>366985</v>
      </c>
      <c r="N18" s="261">
        <v>396984</v>
      </c>
      <c r="O18" s="261">
        <v>426984</v>
      </c>
      <c r="P18" s="261">
        <v>698673.2</v>
      </c>
    </row>
    <row r="19" spans="1:16" s="61" customFormat="1" ht="54" x14ac:dyDescent="0.25">
      <c r="A19" s="429"/>
      <c r="B19" s="311" t="s">
        <v>81</v>
      </c>
      <c r="C19" s="261"/>
      <c r="D19" s="261"/>
      <c r="E19" s="316">
        <v>119.90834705574488</v>
      </c>
      <c r="F19" s="316">
        <v>100</v>
      </c>
      <c r="G19" s="316">
        <v>98.725752610087525</v>
      </c>
      <c r="H19" s="316">
        <v>106.06878438304517</v>
      </c>
      <c r="I19" s="316">
        <v>105.10000722519482</v>
      </c>
      <c r="J19" s="316">
        <v>104.21847654935645</v>
      </c>
      <c r="K19" s="316">
        <v>102</v>
      </c>
      <c r="L19" s="316">
        <v>102</v>
      </c>
      <c r="M19" s="316">
        <v>116.92220253060981</v>
      </c>
      <c r="N19" s="316">
        <v>108.17444854694334</v>
      </c>
      <c r="O19" s="316">
        <v>107.55697962638293</v>
      </c>
      <c r="P19" s="316"/>
    </row>
    <row r="20" spans="1:16" ht="15" customHeight="1" x14ac:dyDescent="0.25">
      <c r="A20" s="118"/>
      <c r="B20" s="312"/>
      <c r="C20" s="263"/>
      <c r="D20" s="313"/>
      <c r="E20" s="314" t="s">
        <v>84</v>
      </c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</row>
    <row r="21" spans="1:16" ht="67.5" x14ac:dyDescent="0.25">
      <c r="A21" s="432" t="s">
        <v>79</v>
      </c>
      <c r="B21" s="310" t="s">
        <v>805</v>
      </c>
      <c r="C21" s="261">
        <v>61.940719106947107</v>
      </c>
      <c r="D21" s="261">
        <v>62.744604220342161</v>
      </c>
      <c r="E21" s="261">
        <v>61.065072462839986</v>
      </c>
      <c r="F21" s="261">
        <v>62.472701051297399</v>
      </c>
      <c r="G21" s="261">
        <v>62.597696927893494</v>
      </c>
      <c r="H21" s="261">
        <v>65.010704698888773</v>
      </c>
      <c r="I21" s="261">
        <v>62.367431049078071</v>
      </c>
      <c r="J21" s="261">
        <v>62</v>
      </c>
      <c r="K21" s="261">
        <v>62</v>
      </c>
      <c r="L21" s="261">
        <v>62</v>
      </c>
      <c r="M21" s="261">
        <v>62</v>
      </c>
      <c r="N21" s="261">
        <v>62</v>
      </c>
      <c r="O21" s="261">
        <v>62</v>
      </c>
      <c r="P21" s="261">
        <v>62</v>
      </c>
    </row>
    <row r="22" spans="1:16" ht="54" x14ac:dyDescent="0.25">
      <c r="A22" s="433"/>
      <c r="B22" s="310" t="s">
        <v>81</v>
      </c>
      <c r="C22" s="261"/>
      <c r="D22" s="316">
        <v>101.29782980402126</v>
      </c>
      <c r="E22" s="316">
        <v>97.323225194625323</v>
      </c>
      <c r="F22" s="316">
        <v>102.30512882681666</v>
      </c>
      <c r="G22" s="316">
        <v>100.20008079447926</v>
      </c>
      <c r="H22" s="316">
        <v>103.854786820312</v>
      </c>
      <c r="I22" s="316">
        <v>95.93409475861921</v>
      </c>
      <c r="J22" s="316">
        <v>99.410860696203869</v>
      </c>
      <c r="K22" s="316">
        <v>100</v>
      </c>
      <c r="L22" s="316">
        <v>100</v>
      </c>
      <c r="M22" s="316">
        <v>100</v>
      </c>
      <c r="N22" s="316">
        <v>100</v>
      </c>
      <c r="O22" s="316">
        <v>100</v>
      </c>
      <c r="P22" s="316"/>
    </row>
    <row r="23" spans="1:16" s="61" customFormat="1" ht="67.5" x14ac:dyDescent="0.25">
      <c r="A23" s="430" t="s">
        <v>82</v>
      </c>
      <c r="B23" s="317" t="s">
        <v>805</v>
      </c>
      <c r="C23" s="262">
        <v>61.940719106947107</v>
      </c>
      <c r="D23" s="262">
        <v>62.744604220342161</v>
      </c>
      <c r="E23" s="262">
        <v>61.065072462839986</v>
      </c>
      <c r="F23" s="262">
        <v>62.472701051297399</v>
      </c>
      <c r="G23" s="262">
        <v>62.597696927893494</v>
      </c>
      <c r="H23" s="262">
        <v>65.010704698888773</v>
      </c>
      <c r="I23" s="262">
        <v>62.367431049078071</v>
      </c>
      <c r="J23" s="262">
        <v>62</v>
      </c>
      <c r="K23" s="262">
        <v>62</v>
      </c>
      <c r="L23" s="262">
        <v>62</v>
      </c>
      <c r="M23" s="262">
        <v>62</v>
      </c>
      <c r="N23" s="262">
        <v>62</v>
      </c>
      <c r="O23" s="262">
        <v>62</v>
      </c>
      <c r="P23" s="262">
        <v>62</v>
      </c>
    </row>
    <row r="24" spans="1:16" s="61" customFormat="1" ht="54" x14ac:dyDescent="0.25">
      <c r="A24" s="431"/>
      <c r="B24" s="317" t="s">
        <v>81</v>
      </c>
      <c r="C24" s="262"/>
      <c r="D24" s="318">
        <v>101.29782980402126</v>
      </c>
      <c r="E24" s="318">
        <v>97.323225194625323</v>
      </c>
      <c r="F24" s="318">
        <v>102.30512882681666</v>
      </c>
      <c r="G24" s="318">
        <v>100.20008079447926</v>
      </c>
      <c r="H24" s="318">
        <v>103.854786820312</v>
      </c>
      <c r="I24" s="318">
        <v>95.93409475861921</v>
      </c>
      <c r="J24" s="318">
        <v>99.410860696203869</v>
      </c>
      <c r="K24" s="318">
        <v>100</v>
      </c>
      <c r="L24" s="318">
        <v>100</v>
      </c>
      <c r="M24" s="318">
        <v>100</v>
      </c>
      <c r="N24" s="318">
        <v>100</v>
      </c>
      <c r="O24" s="318">
        <v>100</v>
      </c>
      <c r="P24" s="318"/>
    </row>
    <row r="25" spans="1:16" s="61" customFormat="1" ht="67.5" x14ac:dyDescent="0.25">
      <c r="A25" s="428" t="s">
        <v>83</v>
      </c>
      <c r="B25" s="311" t="s">
        <v>805</v>
      </c>
      <c r="C25" s="261">
        <v>61.940719106947107</v>
      </c>
      <c r="D25" s="261">
        <v>62.744604220342161</v>
      </c>
      <c r="E25" s="261">
        <v>61.065072462839986</v>
      </c>
      <c r="F25" s="261">
        <v>62.472701051297399</v>
      </c>
      <c r="G25" s="261">
        <v>62.597696927893494</v>
      </c>
      <c r="H25" s="261">
        <v>65.010704698888773</v>
      </c>
      <c r="I25" s="261">
        <v>62.367431049078071</v>
      </c>
      <c r="J25" s="261">
        <v>62</v>
      </c>
      <c r="K25" s="261">
        <v>63</v>
      </c>
      <c r="L25" s="261">
        <v>64</v>
      </c>
      <c r="M25" s="261">
        <v>65</v>
      </c>
      <c r="N25" s="261">
        <v>67</v>
      </c>
      <c r="O25" s="261">
        <v>68</v>
      </c>
      <c r="P25" s="261">
        <v>80</v>
      </c>
    </row>
    <row r="26" spans="1:16" s="61" customFormat="1" ht="54" x14ac:dyDescent="0.25">
      <c r="A26" s="429"/>
      <c r="B26" s="311" t="s">
        <v>81</v>
      </c>
      <c r="C26" s="261"/>
      <c r="D26" s="316">
        <v>101.29782980402126</v>
      </c>
      <c r="E26" s="316">
        <v>97.323225194625323</v>
      </c>
      <c r="F26" s="316">
        <v>102.30512882681666</v>
      </c>
      <c r="G26" s="316">
        <v>100.20008079447926</v>
      </c>
      <c r="H26" s="316">
        <v>103.854786820312</v>
      </c>
      <c r="I26" s="316">
        <v>95.93409475861921</v>
      </c>
      <c r="J26" s="316">
        <v>99.410860696203869</v>
      </c>
      <c r="K26" s="316">
        <v>101.61290322580645</v>
      </c>
      <c r="L26" s="316">
        <v>101.58730158730158</v>
      </c>
      <c r="M26" s="316">
        <v>101.5625</v>
      </c>
      <c r="N26" s="316">
        <v>103.07692307692307</v>
      </c>
      <c r="O26" s="316">
        <v>101.49253731343283</v>
      </c>
      <c r="P26" s="316"/>
    </row>
  </sheetData>
  <mergeCells count="10">
    <mergeCell ref="A14:A15"/>
    <mergeCell ref="A11:A12"/>
    <mergeCell ref="A9:A10"/>
    <mergeCell ref="A7:A8"/>
    <mergeCell ref="A3:P3"/>
    <mergeCell ref="A25:A26"/>
    <mergeCell ref="A23:A24"/>
    <mergeCell ref="A21:A22"/>
    <mergeCell ref="A18:A19"/>
    <mergeCell ref="A16:A17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verticalDpi="0" r:id="rId1"/>
  <headerFooter>
    <oddHeader>Страница 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529"/>
  <sheetViews>
    <sheetView topLeftCell="A4" zoomScale="80" zoomScaleNormal="80" workbookViewId="0">
      <pane ySplit="1920" topLeftCell="A19" activePane="bottomLeft"/>
      <selection activeCell="K17" sqref="K17"/>
      <selection pane="bottomLeft" activeCell="I8" sqref="I8"/>
    </sheetView>
  </sheetViews>
  <sheetFormatPr defaultRowHeight="15" x14ac:dyDescent="0.25"/>
  <cols>
    <col min="1" max="1" width="7.28515625" style="61" bestFit="1" customWidth="1"/>
    <col min="2" max="2" width="14.42578125" style="61" customWidth="1"/>
    <col min="3" max="3" width="26" style="61" customWidth="1"/>
    <col min="4" max="4" width="24.28515625" style="61" customWidth="1"/>
    <col min="5" max="5" width="18.140625" style="61" customWidth="1"/>
    <col min="6" max="6" width="17.42578125" style="61" customWidth="1"/>
    <col min="7" max="7" width="9.140625" style="61"/>
    <col min="8" max="8" width="10" style="61" customWidth="1"/>
    <col min="9" max="9" width="15.140625" style="61" customWidth="1"/>
    <col min="10" max="11" width="9.140625" style="61"/>
    <col min="12" max="12" width="9.42578125" style="61" customWidth="1"/>
    <col min="13" max="13" width="9.140625" style="61"/>
    <col min="14" max="14" width="14.7109375" style="61" customWidth="1"/>
    <col min="15" max="15" width="9.140625" style="61"/>
    <col min="16" max="16" width="15.28515625" style="61" customWidth="1"/>
    <col min="17" max="17" width="9.140625" style="61"/>
    <col min="18" max="18" width="18.28515625" style="61" customWidth="1"/>
    <col min="19" max="19" width="10" style="61" customWidth="1"/>
    <col min="20" max="20" width="9.140625" style="61"/>
    <col min="21" max="21" width="10.42578125" style="61" customWidth="1"/>
    <col min="22" max="22" width="16.5703125" style="61" customWidth="1"/>
    <col min="23" max="23" width="9.85546875" style="61" customWidth="1"/>
    <col min="24" max="24" width="25.5703125" style="61" customWidth="1"/>
    <col min="25" max="26" width="9.140625" style="61"/>
    <col min="27" max="27" width="19.28515625" style="61" customWidth="1"/>
    <col min="28" max="28" width="20.140625" style="61" customWidth="1"/>
    <col min="29" max="29" width="21.7109375" style="61" customWidth="1"/>
    <col min="30" max="30" width="19.28515625" style="61" customWidth="1"/>
    <col min="31" max="31" width="20.42578125" style="61" customWidth="1"/>
    <col min="32" max="32" width="11" style="61" customWidth="1"/>
    <col min="33" max="33" width="23.28515625" style="61" customWidth="1"/>
    <col min="34" max="16384" width="9.140625" style="61"/>
  </cols>
  <sheetData>
    <row r="1" spans="1:57" ht="50.25" customHeight="1" x14ac:dyDescent="0.25">
      <c r="AD1" s="341" t="s">
        <v>460</v>
      </c>
      <c r="AE1" s="341"/>
      <c r="AF1" s="341"/>
      <c r="AG1" s="341"/>
    </row>
    <row r="2" spans="1:57" ht="50.25" customHeight="1" x14ac:dyDescent="0.3">
      <c r="A2" s="342" t="s">
        <v>354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</row>
    <row r="3" spans="1:57" ht="18.75" x14ac:dyDescent="0.25"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</row>
    <row r="4" spans="1:57" s="171" customFormat="1" ht="12" customHeight="1" x14ac:dyDescent="0.2">
      <c r="A4" s="346" t="s">
        <v>49</v>
      </c>
      <c r="B4" s="343" t="s">
        <v>1</v>
      </c>
      <c r="C4" s="343" t="s">
        <v>2</v>
      </c>
      <c r="D4" s="347" t="s">
        <v>692</v>
      </c>
      <c r="E4" s="343" t="s">
        <v>3</v>
      </c>
      <c r="F4" s="343" t="s">
        <v>347</v>
      </c>
      <c r="G4" s="343" t="s">
        <v>464</v>
      </c>
      <c r="H4" s="343" t="s">
        <v>693</v>
      </c>
      <c r="I4" s="343" t="s">
        <v>6</v>
      </c>
      <c r="J4" s="343" t="s">
        <v>151</v>
      </c>
      <c r="K4" s="343"/>
      <c r="L4" s="343"/>
      <c r="M4" s="343"/>
      <c r="N4" s="343"/>
      <c r="O4" s="343" t="s">
        <v>348</v>
      </c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50" t="s">
        <v>349</v>
      </c>
      <c r="AB4" s="343" t="s">
        <v>13</v>
      </c>
      <c r="AC4" s="343" t="s">
        <v>14</v>
      </c>
      <c r="AD4" s="343" t="s">
        <v>15</v>
      </c>
      <c r="AE4" s="343" t="s">
        <v>16</v>
      </c>
      <c r="AF4" s="344" t="s">
        <v>38</v>
      </c>
      <c r="AG4" s="343" t="s">
        <v>350</v>
      </c>
    </row>
    <row r="5" spans="1:57" s="171" customFormat="1" ht="12" x14ac:dyDescent="0.2">
      <c r="A5" s="346"/>
      <c r="B5" s="343"/>
      <c r="C5" s="343"/>
      <c r="D5" s="348"/>
      <c r="E5" s="343"/>
      <c r="F5" s="343"/>
      <c r="G5" s="343"/>
      <c r="H5" s="343"/>
      <c r="I5" s="343"/>
      <c r="J5" s="343" t="s">
        <v>8</v>
      </c>
      <c r="K5" s="343"/>
      <c r="L5" s="343" t="s">
        <v>9</v>
      </c>
      <c r="M5" s="343"/>
      <c r="N5" s="172" t="s">
        <v>691</v>
      </c>
      <c r="O5" s="343" t="s">
        <v>21</v>
      </c>
      <c r="P5" s="343"/>
      <c r="Q5" s="343" t="s">
        <v>22</v>
      </c>
      <c r="R5" s="343"/>
      <c r="S5" s="343" t="s">
        <v>23</v>
      </c>
      <c r="T5" s="343"/>
      <c r="U5" s="343" t="s">
        <v>24</v>
      </c>
      <c r="V5" s="343"/>
      <c r="W5" s="343" t="s">
        <v>25</v>
      </c>
      <c r="X5" s="343"/>
      <c r="Y5" s="343" t="s">
        <v>26</v>
      </c>
      <c r="Z5" s="343"/>
      <c r="AA5" s="350"/>
      <c r="AB5" s="343"/>
      <c r="AC5" s="343"/>
      <c r="AD5" s="343"/>
      <c r="AE5" s="343"/>
      <c r="AF5" s="344"/>
      <c r="AG5" s="34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</row>
    <row r="6" spans="1:57" s="171" customFormat="1" ht="49.5" customHeight="1" x14ac:dyDescent="0.2">
      <c r="A6" s="346"/>
      <c r="B6" s="343"/>
      <c r="C6" s="343"/>
      <c r="D6" s="349"/>
      <c r="E6" s="343"/>
      <c r="F6" s="343"/>
      <c r="G6" s="343"/>
      <c r="H6" s="343"/>
      <c r="I6" s="343"/>
      <c r="J6" s="172" t="s">
        <v>694</v>
      </c>
      <c r="K6" s="172" t="s">
        <v>3</v>
      </c>
      <c r="L6" s="172" t="s">
        <v>694</v>
      </c>
      <c r="M6" s="172" t="s">
        <v>3</v>
      </c>
      <c r="N6" s="172" t="s">
        <v>3</v>
      </c>
      <c r="O6" s="172" t="s">
        <v>695</v>
      </c>
      <c r="P6" s="172" t="s">
        <v>3</v>
      </c>
      <c r="Q6" s="172" t="s">
        <v>694</v>
      </c>
      <c r="R6" s="172" t="s">
        <v>3</v>
      </c>
      <c r="S6" s="172" t="s">
        <v>694</v>
      </c>
      <c r="T6" s="172" t="s">
        <v>3</v>
      </c>
      <c r="U6" s="172" t="s">
        <v>694</v>
      </c>
      <c r="V6" s="172" t="s">
        <v>3</v>
      </c>
      <c r="W6" s="172" t="s">
        <v>694</v>
      </c>
      <c r="X6" s="172" t="s">
        <v>3</v>
      </c>
      <c r="Y6" s="172" t="s">
        <v>351</v>
      </c>
      <c r="Z6" s="172" t="s">
        <v>3</v>
      </c>
      <c r="AA6" s="350"/>
      <c r="AB6" s="343"/>
      <c r="AC6" s="343"/>
      <c r="AD6" s="343"/>
      <c r="AE6" s="343"/>
      <c r="AF6" s="344"/>
      <c r="AG6" s="34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</row>
    <row r="7" spans="1:57" s="171" customFormat="1" ht="12" x14ac:dyDescent="0.2">
      <c r="A7" s="174"/>
      <c r="B7" s="175">
        <v>2</v>
      </c>
      <c r="C7" s="175">
        <v>3</v>
      </c>
      <c r="D7" s="175">
        <v>4</v>
      </c>
      <c r="E7" s="175">
        <v>5</v>
      </c>
      <c r="F7" s="175">
        <v>6</v>
      </c>
      <c r="G7" s="175">
        <v>7</v>
      </c>
      <c r="H7" s="175">
        <v>8</v>
      </c>
      <c r="I7" s="175">
        <v>9</v>
      </c>
      <c r="J7" s="175">
        <v>10</v>
      </c>
      <c r="K7" s="175">
        <v>11</v>
      </c>
      <c r="L7" s="175">
        <v>12</v>
      </c>
      <c r="M7" s="175">
        <v>13</v>
      </c>
      <c r="N7" s="175">
        <v>14</v>
      </c>
      <c r="O7" s="175">
        <v>15</v>
      </c>
      <c r="P7" s="175">
        <v>16</v>
      </c>
      <c r="Q7" s="175">
        <v>17</v>
      </c>
      <c r="R7" s="175">
        <v>18</v>
      </c>
      <c r="S7" s="175">
        <v>19</v>
      </c>
      <c r="T7" s="175">
        <v>20</v>
      </c>
      <c r="U7" s="175">
        <v>21</v>
      </c>
      <c r="V7" s="175">
        <v>22</v>
      </c>
      <c r="W7" s="175">
        <v>23</v>
      </c>
      <c r="X7" s="175">
        <v>24</v>
      </c>
      <c r="Y7" s="175">
        <v>25</v>
      </c>
      <c r="Z7" s="175">
        <v>26</v>
      </c>
      <c r="AA7" s="175">
        <v>27</v>
      </c>
      <c r="AB7" s="175">
        <v>28</v>
      </c>
      <c r="AC7" s="175">
        <v>29</v>
      </c>
      <c r="AD7" s="175">
        <v>30</v>
      </c>
      <c r="AE7" s="175">
        <v>31</v>
      </c>
      <c r="AF7" s="176">
        <v>33</v>
      </c>
      <c r="AG7" s="175">
        <v>32</v>
      </c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</row>
    <row r="8" spans="1:57" s="171" customFormat="1" ht="96" x14ac:dyDescent="0.2">
      <c r="A8" s="267">
        <v>1</v>
      </c>
      <c r="B8" s="276" t="s">
        <v>461</v>
      </c>
      <c r="C8" s="268" t="s">
        <v>462</v>
      </c>
      <c r="D8" s="268" t="s">
        <v>352</v>
      </c>
      <c r="E8" s="268" t="s">
        <v>465</v>
      </c>
      <c r="F8" s="268" t="s">
        <v>139</v>
      </c>
      <c r="G8" s="268">
        <v>8455</v>
      </c>
      <c r="H8" s="269" t="s">
        <v>463</v>
      </c>
      <c r="I8" s="268"/>
      <c r="J8" s="270" t="s">
        <v>27</v>
      </c>
      <c r="K8" s="270" t="s">
        <v>697</v>
      </c>
      <c r="L8" s="270" t="s">
        <v>27</v>
      </c>
      <c r="M8" s="270" t="s">
        <v>697</v>
      </c>
      <c r="N8" s="270" t="s">
        <v>28</v>
      </c>
      <c r="O8" s="266" t="s">
        <v>27</v>
      </c>
      <c r="P8" s="270" t="s">
        <v>697</v>
      </c>
      <c r="Q8" s="270" t="s">
        <v>27</v>
      </c>
      <c r="R8" s="270" t="s">
        <v>733</v>
      </c>
      <c r="S8" s="270" t="s">
        <v>27</v>
      </c>
      <c r="T8" s="270" t="s">
        <v>697</v>
      </c>
      <c r="U8" s="266" t="s">
        <v>27</v>
      </c>
      <c r="V8" s="266" t="s">
        <v>733</v>
      </c>
      <c r="W8" s="266" t="s">
        <v>27</v>
      </c>
      <c r="X8" s="266" t="s">
        <v>733</v>
      </c>
      <c r="Y8" s="266" t="s">
        <v>27</v>
      </c>
      <c r="Z8" s="266" t="s">
        <v>734</v>
      </c>
      <c r="AA8" s="270" t="s">
        <v>353</v>
      </c>
      <c r="AB8" s="270" t="s">
        <v>29</v>
      </c>
      <c r="AC8" s="266" t="s">
        <v>468</v>
      </c>
      <c r="AD8" s="266" t="s">
        <v>466</v>
      </c>
      <c r="AE8" s="266" t="s">
        <v>467</v>
      </c>
      <c r="AF8" s="286" t="s">
        <v>735</v>
      </c>
      <c r="AG8" s="268"/>
    </row>
    <row r="9" spans="1:57" s="171" customFormat="1" ht="96" x14ac:dyDescent="0.2">
      <c r="A9" s="288">
        <v>2</v>
      </c>
      <c r="B9" s="289" t="s">
        <v>461</v>
      </c>
      <c r="C9" s="290" t="s">
        <v>469</v>
      </c>
      <c r="D9" s="290" t="s">
        <v>352</v>
      </c>
      <c r="E9" s="290" t="s">
        <v>470</v>
      </c>
      <c r="F9" s="290" t="s">
        <v>471</v>
      </c>
      <c r="G9" s="290">
        <v>1533</v>
      </c>
      <c r="H9" s="291" t="s">
        <v>463</v>
      </c>
      <c r="I9" s="290"/>
      <c r="J9" s="292" t="s">
        <v>27</v>
      </c>
      <c r="K9" s="293" t="s">
        <v>697</v>
      </c>
      <c r="L9" s="292" t="s">
        <v>27</v>
      </c>
      <c r="M9" s="293" t="s">
        <v>697</v>
      </c>
      <c r="N9" s="292" t="s">
        <v>28</v>
      </c>
      <c r="O9" s="294" t="s">
        <v>27</v>
      </c>
      <c r="P9" s="293" t="s">
        <v>697</v>
      </c>
      <c r="Q9" s="292" t="s">
        <v>27</v>
      </c>
      <c r="R9" s="293" t="s">
        <v>697</v>
      </c>
      <c r="S9" s="292" t="s">
        <v>27</v>
      </c>
      <c r="T9" s="293" t="s">
        <v>697</v>
      </c>
      <c r="U9" s="294" t="s">
        <v>27</v>
      </c>
      <c r="V9" s="293" t="s">
        <v>697</v>
      </c>
      <c r="W9" s="294" t="s">
        <v>27</v>
      </c>
      <c r="X9" s="294" t="s">
        <v>734</v>
      </c>
      <c r="Y9" s="294" t="s">
        <v>27</v>
      </c>
      <c r="Z9" s="293" t="s">
        <v>697</v>
      </c>
      <c r="AA9" s="292" t="s">
        <v>353</v>
      </c>
      <c r="AB9" s="295" t="s">
        <v>29</v>
      </c>
      <c r="AC9" s="295" t="s">
        <v>468</v>
      </c>
      <c r="AD9" s="295" t="s">
        <v>466</v>
      </c>
      <c r="AE9" s="295" t="s">
        <v>467</v>
      </c>
      <c r="AF9" s="286" t="s">
        <v>736</v>
      </c>
      <c r="AG9" s="290"/>
    </row>
    <row r="10" spans="1:57" s="171" customFormat="1" ht="96" x14ac:dyDescent="0.2">
      <c r="A10" s="267">
        <v>3</v>
      </c>
      <c r="B10" s="276" t="s">
        <v>461</v>
      </c>
      <c r="C10" s="268" t="s">
        <v>472</v>
      </c>
      <c r="D10" s="268" t="s">
        <v>352</v>
      </c>
      <c r="E10" s="268" t="s">
        <v>465</v>
      </c>
      <c r="F10" s="268" t="s">
        <v>139</v>
      </c>
      <c r="G10" s="268">
        <v>6817</v>
      </c>
      <c r="H10" s="273" t="s">
        <v>463</v>
      </c>
      <c r="I10" s="272"/>
      <c r="J10" s="270" t="s">
        <v>27</v>
      </c>
      <c r="K10" s="270" t="s">
        <v>697</v>
      </c>
      <c r="L10" s="270" t="s">
        <v>27</v>
      </c>
      <c r="M10" s="270" t="s">
        <v>697</v>
      </c>
      <c r="N10" s="270" t="s">
        <v>28</v>
      </c>
      <c r="O10" s="275" t="s">
        <v>27</v>
      </c>
      <c r="P10" s="275" t="s">
        <v>737</v>
      </c>
      <c r="Q10" s="270" t="s">
        <v>27</v>
      </c>
      <c r="R10" s="274" t="s">
        <v>734</v>
      </c>
      <c r="S10" s="270" t="s">
        <v>27</v>
      </c>
      <c r="T10" s="270" t="s">
        <v>734</v>
      </c>
      <c r="U10" s="275" t="s">
        <v>27</v>
      </c>
      <c r="V10" s="275" t="s">
        <v>738</v>
      </c>
      <c r="W10" s="275" t="s">
        <v>27</v>
      </c>
      <c r="X10" s="275" t="s">
        <v>738</v>
      </c>
      <c r="Y10" s="275" t="s">
        <v>27</v>
      </c>
      <c r="Z10" s="275" t="s">
        <v>739</v>
      </c>
      <c r="AA10" s="274" t="s">
        <v>353</v>
      </c>
      <c r="AB10" s="271" t="s">
        <v>29</v>
      </c>
      <c r="AC10" s="266" t="s">
        <v>468</v>
      </c>
      <c r="AD10" s="266" t="s">
        <v>466</v>
      </c>
      <c r="AE10" s="266" t="s">
        <v>467</v>
      </c>
      <c r="AF10" s="285" t="s">
        <v>740</v>
      </c>
      <c r="AG10" s="268"/>
    </row>
    <row r="11" spans="1:57" s="171" customFormat="1" ht="96" x14ac:dyDescent="0.2">
      <c r="A11" s="267">
        <v>4</v>
      </c>
      <c r="B11" s="276" t="s">
        <v>461</v>
      </c>
      <c r="C11" s="268" t="s">
        <v>473</v>
      </c>
      <c r="D11" s="268" t="s">
        <v>352</v>
      </c>
      <c r="E11" s="268" t="s">
        <v>474</v>
      </c>
      <c r="F11" s="268" t="s">
        <v>801</v>
      </c>
      <c r="G11" s="268">
        <v>3820</v>
      </c>
      <c r="H11" s="273" t="s">
        <v>463</v>
      </c>
      <c r="I11" s="272"/>
      <c r="J11" s="270" t="s">
        <v>27</v>
      </c>
      <c r="K11" s="274" t="s">
        <v>741</v>
      </c>
      <c r="L11" s="270" t="s">
        <v>27</v>
      </c>
      <c r="M11" s="270" t="s">
        <v>754</v>
      </c>
      <c r="N11" s="270" t="s">
        <v>28</v>
      </c>
      <c r="O11" s="275" t="s">
        <v>27</v>
      </c>
      <c r="P11" s="275" t="s">
        <v>741</v>
      </c>
      <c r="Q11" s="270" t="s">
        <v>27</v>
      </c>
      <c r="R11" s="274" t="s">
        <v>742</v>
      </c>
      <c r="S11" s="270" t="s">
        <v>27</v>
      </c>
      <c r="T11" s="270" t="s">
        <v>742</v>
      </c>
      <c r="U11" s="275" t="s">
        <v>27</v>
      </c>
      <c r="V11" s="275" t="s">
        <v>741</v>
      </c>
      <c r="W11" s="275" t="s">
        <v>27</v>
      </c>
      <c r="X11" s="275" t="s">
        <v>743</v>
      </c>
      <c r="Y11" s="275" t="s">
        <v>27</v>
      </c>
      <c r="Z11" s="275" t="s">
        <v>743</v>
      </c>
      <c r="AA11" s="274" t="s">
        <v>353</v>
      </c>
      <c r="AB11" s="271" t="s">
        <v>29</v>
      </c>
      <c r="AC11" s="266" t="s">
        <v>468</v>
      </c>
      <c r="AD11" s="266" t="s">
        <v>466</v>
      </c>
      <c r="AE11" s="266" t="s">
        <v>467</v>
      </c>
      <c r="AF11" s="286" t="s">
        <v>744</v>
      </c>
      <c r="AG11" s="268"/>
    </row>
    <row r="12" spans="1:57" s="171" customFormat="1" ht="96" x14ac:dyDescent="0.2">
      <c r="A12" s="267">
        <v>5</v>
      </c>
      <c r="B12" s="276" t="s">
        <v>461</v>
      </c>
      <c r="C12" s="296" t="s">
        <v>475</v>
      </c>
      <c r="D12" s="296" t="s">
        <v>352</v>
      </c>
      <c r="E12" s="296" t="s">
        <v>476</v>
      </c>
      <c r="F12" s="296" t="s">
        <v>800</v>
      </c>
      <c r="G12" s="296">
        <v>4606</v>
      </c>
      <c r="H12" s="291" t="s">
        <v>463</v>
      </c>
      <c r="I12" s="290"/>
      <c r="J12" s="293" t="s">
        <v>27</v>
      </c>
      <c r="K12" s="292" t="s">
        <v>738</v>
      </c>
      <c r="L12" s="293" t="s">
        <v>27</v>
      </c>
      <c r="M12" s="293" t="s">
        <v>754</v>
      </c>
      <c r="N12" s="293" t="s">
        <v>28</v>
      </c>
      <c r="O12" s="297" t="s">
        <v>27</v>
      </c>
      <c r="P12" s="293" t="s">
        <v>697</v>
      </c>
      <c r="Q12" s="293" t="s">
        <v>27</v>
      </c>
      <c r="R12" s="293" t="s">
        <v>697</v>
      </c>
      <c r="S12" s="293" t="s">
        <v>27</v>
      </c>
      <c r="T12" s="293" t="s">
        <v>738</v>
      </c>
      <c r="U12" s="297" t="s">
        <v>27</v>
      </c>
      <c r="V12" s="297" t="s">
        <v>738</v>
      </c>
      <c r="W12" s="297" t="s">
        <v>27</v>
      </c>
      <c r="X12" s="297" t="s">
        <v>741</v>
      </c>
      <c r="Y12" s="297" t="s">
        <v>27</v>
      </c>
      <c r="Z12" s="293" t="s">
        <v>697</v>
      </c>
      <c r="AA12" s="292" t="s">
        <v>353</v>
      </c>
      <c r="AB12" s="295" t="s">
        <v>29</v>
      </c>
      <c r="AC12" s="298" t="s">
        <v>468</v>
      </c>
      <c r="AD12" s="298" t="s">
        <v>466</v>
      </c>
      <c r="AE12" s="298" t="s">
        <v>467</v>
      </c>
      <c r="AF12" s="299" t="s">
        <v>745</v>
      </c>
      <c r="AG12" s="296"/>
    </row>
    <row r="13" spans="1:57" s="171" customFormat="1" ht="96" x14ac:dyDescent="0.2">
      <c r="A13" s="270">
        <v>6</v>
      </c>
      <c r="B13" s="276" t="s">
        <v>461</v>
      </c>
      <c r="C13" s="268" t="s">
        <v>477</v>
      </c>
      <c r="D13" s="268" t="s">
        <v>352</v>
      </c>
      <c r="E13" s="268" t="s">
        <v>478</v>
      </c>
      <c r="F13" s="268" t="s">
        <v>471</v>
      </c>
      <c r="G13" s="268">
        <v>3980</v>
      </c>
      <c r="H13" s="273" t="s">
        <v>463</v>
      </c>
      <c r="I13" s="272"/>
      <c r="J13" s="270" t="s">
        <v>27</v>
      </c>
      <c r="K13" s="270" t="s">
        <v>697</v>
      </c>
      <c r="L13" s="270" t="s">
        <v>27</v>
      </c>
      <c r="M13" s="270" t="s">
        <v>754</v>
      </c>
      <c r="N13" s="270" t="s">
        <v>28</v>
      </c>
      <c r="O13" s="275" t="s">
        <v>27</v>
      </c>
      <c r="P13" s="270" t="s">
        <v>697</v>
      </c>
      <c r="Q13" s="270" t="s">
        <v>27</v>
      </c>
      <c r="R13" s="270" t="s">
        <v>697</v>
      </c>
      <c r="S13" s="270" t="s">
        <v>27</v>
      </c>
      <c r="T13" s="270" t="s">
        <v>697</v>
      </c>
      <c r="U13" s="275" t="s">
        <v>27</v>
      </c>
      <c r="V13" s="270" t="s">
        <v>697</v>
      </c>
      <c r="W13" s="275" t="s">
        <v>27</v>
      </c>
      <c r="X13" s="270" t="s">
        <v>697</v>
      </c>
      <c r="Y13" s="275" t="s">
        <v>27</v>
      </c>
      <c r="Z13" s="270" t="s">
        <v>737</v>
      </c>
      <c r="AA13" s="274" t="s">
        <v>353</v>
      </c>
      <c r="AB13" s="271" t="s">
        <v>29</v>
      </c>
      <c r="AC13" s="266" t="s">
        <v>468</v>
      </c>
      <c r="AD13" s="266" t="s">
        <v>466</v>
      </c>
      <c r="AE13" s="266" t="s">
        <v>467</v>
      </c>
      <c r="AF13" s="285" t="s">
        <v>746</v>
      </c>
      <c r="AG13" s="268"/>
    </row>
    <row r="14" spans="1:57" s="171" customFormat="1" ht="96" x14ac:dyDescent="0.2">
      <c r="A14" s="270">
        <v>7</v>
      </c>
      <c r="B14" s="300" t="s">
        <v>461</v>
      </c>
      <c r="C14" s="296" t="s">
        <v>747</v>
      </c>
      <c r="D14" s="296" t="s">
        <v>352</v>
      </c>
      <c r="E14" s="296" t="s">
        <v>479</v>
      </c>
      <c r="F14" s="296" t="s">
        <v>800</v>
      </c>
      <c r="G14" s="296">
        <v>7426</v>
      </c>
      <c r="H14" s="291" t="s">
        <v>463</v>
      </c>
      <c r="I14" s="290"/>
      <c r="J14" s="293" t="s">
        <v>27</v>
      </c>
      <c r="K14" s="293" t="s">
        <v>697</v>
      </c>
      <c r="L14" s="293" t="s">
        <v>27</v>
      </c>
      <c r="M14" s="293" t="s">
        <v>754</v>
      </c>
      <c r="N14" s="293" t="s">
        <v>28</v>
      </c>
      <c r="O14" s="297" t="s">
        <v>27</v>
      </c>
      <c r="P14" s="293" t="s">
        <v>697</v>
      </c>
      <c r="Q14" s="293" t="s">
        <v>27</v>
      </c>
      <c r="R14" s="292" t="s">
        <v>734</v>
      </c>
      <c r="S14" s="293" t="s">
        <v>27</v>
      </c>
      <c r="T14" s="293" t="s">
        <v>697</v>
      </c>
      <c r="U14" s="297" t="s">
        <v>27</v>
      </c>
      <c r="V14" s="293" t="s">
        <v>697</v>
      </c>
      <c r="W14" s="297" t="s">
        <v>27</v>
      </c>
      <c r="X14" s="293" t="s">
        <v>697</v>
      </c>
      <c r="Y14" s="297" t="s">
        <v>27</v>
      </c>
      <c r="Z14" s="293" t="s">
        <v>697</v>
      </c>
      <c r="AA14" s="292" t="s">
        <v>353</v>
      </c>
      <c r="AB14" s="292" t="s">
        <v>29</v>
      </c>
      <c r="AC14" s="298" t="s">
        <v>468</v>
      </c>
      <c r="AD14" s="298" t="s">
        <v>466</v>
      </c>
      <c r="AE14" s="298" t="s">
        <v>467</v>
      </c>
      <c r="AF14" s="286" t="s">
        <v>748</v>
      </c>
      <c r="AG14" s="296"/>
    </row>
    <row r="15" spans="1:57" s="171" customFormat="1" ht="96" x14ac:dyDescent="0.2">
      <c r="A15" s="270">
        <v>8</v>
      </c>
      <c r="B15" s="276" t="s">
        <v>461</v>
      </c>
      <c r="C15" s="268" t="s">
        <v>480</v>
      </c>
      <c r="D15" s="268" t="s">
        <v>352</v>
      </c>
      <c r="E15" s="268" t="s">
        <v>481</v>
      </c>
      <c r="F15" s="268" t="s">
        <v>471</v>
      </c>
      <c r="G15" s="268">
        <v>3937</v>
      </c>
      <c r="H15" s="273" t="s">
        <v>463</v>
      </c>
      <c r="I15" s="272"/>
      <c r="J15" s="270" t="s">
        <v>27</v>
      </c>
      <c r="K15" s="270" t="s">
        <v>697</v>
      </c>
      <c r="L15" s="270" t="s">
        <v>27</v>
      </c>
      <c r="M15" s="270" t="s">
        <v>754</v>
      </c>
      <c r="N15" s="270" t="s">
        <v>28</v>
      </c>
      <c r="O15" s="275" t="s">
        <v>27</v>
      </c>
      <c r="P15" s="270" t="s">
        <v>697</v>
      </c>
      <c r="Q15" s="270" t="s">
        <v>80</v>
      </c>
      <c r="R15" s="274" t="s">
        <v>30</v>
      </c>
      <c r="S15" s="270" t="s">
        <v>27</v>
      </c>
      <c r="T15" s="270" t="s">
        <v>697</v>
      </c>
      <c r="U15" s="275" t="s">
        <v>27</v>
      </c>
      <c r="V15" s="270" t="s">
        <v>697</v>
      </c>
      <c r="W15" s="275" t="s">
        <v>27</v>
      </c>
      <c r="X15" s="275" t="s">
        <v>733</v>
      </c>
      <c r="Y15" s="275" t="s">
        <v>80</v>
      </c>
      <c r="Z15" s="275" t="s">
        <v>749</v>
      </c>
      <c r="AA15" s="274" t="s">
        <v>353</v>
      </c>
      <c r="AB15" s="271" t="s">
        <v>29</v>
      </c>
      <c r="AC15" s="266" t="s">
        <v>468</v>
      </c>
      <c r="AD15" s="266" t="s">
        <v>466</v>
      </c>
      <c r="AE15" s="266" t="s">
        <v>467</v>
      </c>
      <c r="AF15" s="286" t="s">
        <v>750</v>
      </c>
      <c r="AG15" s="268"/>
    </row>
    <row r="16" spans="1:57" s="171" customFormat="1" ht="96" x14ac:dyDescent="0.2">
      <c r="A16" s="282">
        <v>9</v>
      </c>
      <c r="B16" s="278" t="s">
        <v>461</v>
      </c>
      <c r="C16" s="279" t="s">
        <v>483</v>
      </c>
      <c r="D16" s="279" t="s">
        <v>352</v>
      </c>
      <c r="E16" s="279" t="s">
        <v>482</v>
      </c>
      <c r="F16" s="279" t="s">
        <v>471</v>
      </c>
      <c r="G16" s="279">
        <v>3720</v>
      </c>
      <c r="H16" s="280" t="s">
        <v>463</v>
      </c>
      <c r="I16" s="281"/>
      <c r="J16" s="282" t="s">
        <v>27</v>
      </c>
      <c r="K16" s="270" t="s">
        <v>697</v>
      </c>
      <c r="L16" s="282" t="s">
        <v>27</v>
      </c>
      <c r="M16" s="282" t="s">
        <v>754</v>
      </c>
      <c r="N16" s="282" t="s">
        <v>28</v>
      </c>
      <c r="O16" s="275" t="s">
        <v>27</v>
      </c>
      <c r="P16" s="270" t="s">
        <v>697</v>
      </c>
      <c r="Q16" s="282" t="s">
        <v>80</v>
      </c>
      <c r="R16" s="283" t="s">
        <v>751</v>
      </c>
      <c r="S16" s="270" t="s">
        <v>27</v>
      </c>
      <c r="T16" s="270" t="s">
        <v>697</v>
      </c>
      <c r="U16" s="275" t="s">
        <v>27</v>
      </c>
      <c r="V16" s="270" t="s">
        <v>697</v>
      </c>
      <c r="W16" s="275" t="s">
        <v>27</v>
      </c>
      <c r="X16" s="275" t="s">
        <v>752</v>
      </c>
      <c r="Y16" s="275" t="s">
        <v>80</v>
      </c>
      <c r="Z16" s="275" t="s">
        <v>749</v>
      </c>
      <c r="AA16" s="283" t="s">
        <v>353</v>
      </c>
      <c r="AB16" s="277" t="s">
        <v>29</v>
      </c>
      <c r="AC16" s="275" t="s">
        <v>468</v>
      </c>
      <c r="AD16" s="275" t="s">
        <v>466</v>
      </c>
      <c r="AE16" s="275" t="s">
        <v>467</v>
      </c>
      <c r="AF16" s="287" t="s">
        <v>753</v>
      </c>
      <c r="AG16" s="279"/>
    </row>
    <row r="17" spans="1:79" s="171" customFormat="1" ht="99" customHeight="1" x14ac:dyDescent="0.2">
      <c r="A17" s="208">
        <v>10</v>
      </c>
      <c r="B17" s="208" t="s">
        <v>461</v>
      </c>
      <c r="C17" s="178" t="s">
        <v>484</v>
      </c>
      <c r="D17" s="178" t="s">
        <v>352</v>
      </c>
      <c r="E17" s="178" t="s">
        <v>470</v>
      </c>
      <c r="F17" s="178" t="s">
        <v>471</v>
      </c>
      <c r="G17" s="239">
        <v>5500</v>
      </c>
      <c r="H17" s="178" t="s">
        <v>463</v>
      </c>
      <c r="I17" s="208"/>
      <c r="J17" s="208" t="s">
        <v>27</v>
      </c>
      <c r="K17" s="208" t="s">
        <v>697</v>
      </c>
      <c r="L17" s="208" t="s">
        <v>27</v>
      </c>
      <c r="M17" s="208" t="s">
        <v>754</v>
      </c>
      <c r="N17" s="208" t="s">
        <v>28</v>
      </c>
      <c r="O17" s="208" t="s">
        <v>27</v>
      </c>
      <c r="P17" s="208" t="s">
        <v>697</v>
      </c>
      <c r="Q17" s="208" t="s">
        <v>28</v>
      </c>
      <c r="R17" s="208"/>
      <c r="S17" s="208" t="s">
        <v>27</v>
      </c>
      <c r="T17" s="208" t="s">
        <v>715</v>
      </c>
      <c r="U17" s="208" t="s">
        <v>27</v>
      </c>
      <c r="V17" s="208" t="s">
        <v>715</v>
      </c>
      <c r="W17" s="208" t="s">
        <v>28</v>
      </c>
      <c r="X17" s="208"/>
      <c r="Y17" s="208" t="s">
        <v>27</v>
      </c>
      <c r="Z17" s="208" t="s">
        <v>715</v>
      </c>
      <c r="AA17" s="270" t="s">
        <v>353</v>
      </c>
      <c r="AB17" s="208" t="s">
        <v>29</v>
      </c>
      <c r="AC17" s="208" t="s">
        <v>468</v>
      </c>
      <c r="AD17" s="208" t="s">
        <v>466</v>
      </c>
      <c r="AE17" s="208" t="s">
        <v>467</v>
      </c>
      <c r="AF17" s="287"/>
      <c r="AG17" s="178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</row>
    <row r="18" spans="1:79" s="171" customFormat="1" ht="96.75" customHeight="1" x14ac:dyDescent="0.2">
      <c r="A18" s="208">
        <v>11</v>
      </c>
      <c r="B18" s="208" t="s">
        <v>461</v>
      </c>
      <c r="C18" s="178" t="s">
        <v>485</v>
      </c>
      <c r="D18" s="178" t="s">
        <v>352</v>
      </c>
      <c r="E18" s="268" t="s">
        <v>593</v>
      </c>
      <c r="F18" s="178" t="s">
        <v>139</v>
      </c>
      <c r="G18" s="239">
        <v>10000</v>
      </c>
      <c r="H18" s="178" t="s">
        <v>463</v>
      </c>
      <c r="I18" s="208"/>
      <c r="J18" s="208" t="s">
        <v>27</v>
      </c>
      <c r="K18" s="208" t="s">
        <v>697</v>
      </c>
      <c r="L18" s="208" t="s">
        <v>27</v>
      </c>
      <c r="M18" s="208" t="s">
        <v>754</v>
      </c>
      <c r="N18" s="208" t="s">
        <v>28</v>
      </c>
      <c r="O18" s="208" t="s">
        <v>27</v>
      </c>
      <c r="P18" s="208" t="s">
        <v>697</v>
      </c>
      <c r="Q18" s="208" t="s">
        <v>28</v>
      </c>
      <c r="R18" s="208"/>
      <c r="S18" s="208" t="s">
        <v>28</v>
      </c>
      <c r="T18" s="208"/>
      <c r="U18" s="208" t="s">
        <v>28</v>
      </c>
      <c r="V18" s="208"/>
      <c r="W18" s="208" t="s">
        <v>28</v>
      </c>
      <c r="X18" s="208"/>
      <c r="Y18" s="208" t="s">
        <v>28</v>
      </c>
      <c r="Z18" s="208"/>
      <c r="AA18" s="270" t="s">
        <v>353</v>
      </c>
      <c r="AB18" s="208" t="s">
        <v>29</v>
      </c>
      <c r="AC18" s="208" t="s">
        <v>468</v>
      </c>
      <c r="AD18" s="208" t="s">
        <v>466</v>
      </c>
      <c r="AE18" s="208" t="s">
        <v>467</v>
      </c>
      <c r="AF18" s="287" t="s">
        <v>756</v>
      </c>
      <c r="AG18" s="178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</row>
    <row r="19" spans="1:79" s="8" customFormat="1" ht="99.75" customHeight="1" x14ac:dyDescent="0.25">
      <c r="A19" s="240">
        <v>12</v>
      </c>
      <c r="B19" s="240" t="s">
        <v>461</v>
      </c>
      <c r="C19" s="240" t="s">
        <v>722</v>
      </c>
      <c r="D19" s="240" t="s">
        <v>352</v>
      </c>
      <c r="E19" s="240" t="s">
        <v>596</v>
      </c>
      <c r="F19" s="240" t="s">
        <v>139</v>
      </c>
      <c r="G19" s="240">
        <v>25783</v>
      </c>
      <c r="H19" s="240" t="s">
        <v>463</v>
      </c>
      <c r="I19" s="265"/>
      <c r="J19" s="240" t="s">
        <v>27</v>
      </c>
      <c r="K19" s="284" t="s">
        <v>697</v>
      </c>
      <c r="L19" s="284" t="s">
        <v>27</v>
      </c>
      <c r="M19" s="284" t="s">
        <v>754</v>
      </c>
      <c r="N19" s="284" t="s">
        <v>28</v>
      </c>
      <c r="O19" s="284" t="s">
        <v>27</v>
      </c>
      <c r="P19" s="284" t="s">
        <v>715</v>
      </c>
      <c r="Q19" s="284" t="s">
        <v>28</v>
      </c>
      <c r="R19" s="284"/>
      <c r="S19" s="284" t="s">
        <v>27</v>
      </c>
      <c r="T19" s="284" t="s">
        <v>755</v>
      </c>
      <c r="U19" s="284" t="s">
        <v>27</v>
      </c>
      <c r="V19" s="284" t="s">
        <v>755</v>
      </c>
      <c r="W19" s="284" t="s">
        <v>28</v>
      </c>
      <c r="X19" s="284"/>
      <c r="Y19" s="284" t="s">
        <v>27</v>
      </c>
      <c r="Z19" s="284" t="s">
        <v>755</v>
      </c>
      <c r="AA19" s="270" t="s">
        <v>353</v>
      </c>
      <c r="AB19" s="240" t="s">
        <v>29</v>
      </c>
      <c r="AC19" s="284" t="s">
        <v>468</v>
      </c>
      <c r="AD19" s="284" t="s">
        <v>466</v>
      </c>
      <c r="AE19" s="284" t="s">
        <v>467</v>
      </c>
      <c r="AF19" s="287" t="s">
        <v>721</v>
      </c>
      <c r="AG19" s="284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</row>
    <row r="20" spans="1:79" s="8" customFormat="1" ht="100.5" customHeight="1" x14ac:dyDescent="0.25">
      <c r="A20" s="240">
        <v>13</v>
      </c>
      <c r="B20" s="240" t="s">
        <v>461</v>
      </c>
      <c r="C20" s="240" t="s">
        <v>723</v>
      </c>
      <c r="D20" s="240" t="s">
        <v>352</v>
      </c>
      <c r="E20" s="240" t="s">
        <v>465</v>
      </c>
      <c r="F20" s="240" t="s">
        <v>139</v>
      </c>
      <c r="G20" s="240">
        <v>56836</v>
      </c>
      <c r="H20" s="240" t="s">
        <v>463</v>
      </c>
      <c r="I20" s="265"/>
      <c r="J20" s="240" t="s">
        <v>27</v>
      </c>
      <c r="K20" s="284" t="s">
        <v>697</v>
      </c>
      <c r="L20" s="284" t="s">
        <v>27</v>
      </c>
      <c r="M20" s="284" t="s">
        <v>754</v>
      </c>
      <c r="N20" s="284" t="s">
        <v>28</v>
      </c>
      <c r="O20" s="284" t="s">
        <v>27</v>
      </c>
      <c r="P20" s="284" t="s">
        <v>715</v>
      </c>
      <c r="Q20" s="284" t="s">
        <v>28</v>
      </c>
      <c r="R20" s="284"/>
      <c r="S20" s="284" t="s">
        <v>27</v>
      </c>
      <c r="T20" s="284" t="s">
        <v>755</v>
      </c>
      <c r="U20" s="284" t="s">
        <v>27</v>
      </c>
      <c r="V20" s="284" t="s">
        <v>755</v>
      </c>
      <c r="W20" s="284" t="s">
        <v>28</v>
      </c>
      <c r="X20" s="284"/>
      <c r="Y20" s="284" t="s">
        <v>27</v>
      </c>
      <c r="Z20" s="284" t="s">
        <v>755</v>
      </c>
      <c r="AA20" s="270" t="s">
        <v>353</v>
      </c>
      <c r="AB20" s="240" t="s">
        <v>29</v>
      </c>
      <c r="AC20" s="284" t="s">
        <v>468</v>
      </c>
      <c r="AD20" s="284" t="s">
        <v>466</v>
      </c>
      <c r="AE20" s="284" t="s">
        <v>467</v>
      </c>
      <c r="AF20" s="287" t="s">
        <v>724</v>
      </c>
      <c r="AG20" s="284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</row>
    <row r="21" spans="1:79" s="171" customFormat="1" ht="12" x14ac:dyDescent="0.2"/>
    <row r="22" spans="1:79" s="171" customFormat="1" ht="12" x14ac:dyDescent="0.2"/>
    <row r="23" spans="1:79" s="171" customFormat="1" ht="12" x14ac:dyDescent="0.2"/>
    <row r="24" spans="1:79" s="171" customFormat="1" ht="12" x14ac:dyDescent="0.2"/>
    <row r="25" spans="1:79" s="171" customFormat="1" ht="12" x14ac:dyDescent="0.2"/>
    <row r="26" spans="1:79" s="171" customFormat="1" ht="12" x14ac:dyDescent="0.2"/>
    <row r="27" spans="1:79" s="171" customFormat="1" ht="12" x14ac:dyDescent="0.2"/>
    <row r="28" spans="1:79" s="171" customFormat="1" ht="12" x14ac:dyDescent="0.2"/>
    <row r="29" spans="1:79" s="171" customFormat="1" ht="12" x14ac:dyDescent="0.2"/>
    <row r="30" spans="1:79" s="171" customFormat="1" ht="12" x14ac:dyDescent="0.2"/>
    <row r="31" spans="1:79" s="171" customFormat="1" ht="12" x14ac:dyDescent="0.2"/>
    <row r="32" spans="1:79" s="171" customFormat="1" ht="12" x14ac:dyDescent="0.2"/>
    <row r="33" s="171" customFormat="1" ht="12" x14ac:dyDescent="0.2"/>
    <row r="34" s="171" customFormat="1" ht="12" x14ac:dyDescent="0.2"/>
    <row r="35" s="171" customFormat="1" ht="12" x14ac:dyDescent="0.2"/>
    <row r="36" s="171" customFormat="1" ht="12" x14ac:dyDescent="0.2"/>
    <row r="37" s="171" customFormat="1" ht="12" x14ac:dyDescent="0.2"/>
    <row r="38" s="171" customFormat="1" ht="12" x14ac:dyDescent="0.2"/>
    <row r="39" s="171" customFormat="1" ht="12" x14ac:dyDescent="0.2"/>
    <row r="40" s="171" customFormat="1" ht="12" x14ac:dyDescent="0.2"/>
    <row r="41" s="171" customFormat="1" ht="12" x14ac:dyDescent="0.2"/>
    <row r="42" s="171" customFormat="1" ht="12" x14ac:dyDescent="0.2"/>
    <row r="43" s="171" customFormat="1" ht="12" x14ac:dyDescent="0.2"/>
    <row r="44" s="171" customFormat="1" ht="12" x14ac:dyDescent="0.2"/>
    <row r="45" s="171" customFormat="1" ht="12" x14ac:dyDescent="0.2"/>
    <row r="46" s="171" customFormat="1" ht="12" x14ac:dyDescent="0.2"/>
    <row r="47" s="171" customFormat="1" ht="12" x14ac:dyDescent="0.2"/>
    <row r="48" s="171" customFormat="1" ht="12" x14ac:dyDescent="0.2"/>
    <row r="49" s="171" customFormat="1" ht="12" x14ac:dyDescent="0.2"/>
    <row r="50" s="171" customFormat="1" ht="12" x14ac:dyDescent="0.2"/>
    <row r="51" s="171" customFormat="1" ht="12" x14ac:dyDescent="0.2"/>
    <row r="52" s="171" customFormat="1" ht="12" x14ac:dyDescent="0.2"/>
    <row r="53" s="171" customFormat="1" ht="12" x14ac:dyDescent="0.2"/>
    <row r="54" s="171" customFormat="1" ht="12" x14ac:dyDescent="0.2"/>
    <row r="55" s="171" customFormat="1" ht="12" x14ac:dyDescent="0.2"/>
    <row r="56" s="171" customFormat="1" ht="12" x14ac:dyDescent="0.2"/>
    <row r="57" s="171" customFormat="1" ht="12" x14ac:dyDescent="0.2"/>
    <row r="58" s="171" customFormat="1" ht="12" x14ac:dyDescent="0.2"/>
    <row r="59" s="171" customFormat="1" ht="12" x14ac:dyDescent="0.2"/>
    <row r="60" s="171" customFormat="1" ht="12" x14ac:dyDescent="0.2"/>
    <row r="61" s="171" customFormat="1" ht="12" x14ac:dyDescent="0.2"/>
    <row r="62" s="171" customFormat="1" ht="12" x14ac:dyDescent="0.2"/>
    <row r="63" s="171" customFormat="1" ht="12" x14ac:dyDescent="0.2"/>
    <row r="64" s="171" customFormat="1" ht="12" x14ac:dyDescent="0.2"/>
    <row r="65" s="171" customFormat="1" ht="12" x14ac:dyDescent="0.2"/>
    <row r="66" s="171" customFormat="1" ht="12" x14ac:dyDescent="0.2"/>
    <row r="67" s="171" customFormat="1" ht="12" x14ac:dyDescent="0.2"/>
    <row r="68" s="171" customFormat="1" ht="12" x14ac:dyDescent="0.2"/>
    <row r="69" s="171" customFormat="1" ht="12" x14ac:dyDescent="0.2"/>
    <row r="70" s="171" customFormat="1" ht="12" x14ac:dyDescent="0.2"/>
    <row r="71" s="171" customFormat="1" ht="12" x14ac:dyDescent="0.2"/>
    <row r="72" s="171" customFormat="1" ht="12" x14ac:dyDescent="0.2"/>
    <row r="73" s="171" customFormat="1" ht="12" x14ac:dyDescent="0.2"/>
    <row r="74" s="171" customFormat="1" ht="12" x14ac:dyDescent="0.2"/>
    <row r="75" s="171" customFormat="1" ht="12" x14ac:dyDescent="0.2"/>
    <row r="76" s="171" customFormat="1" ht="12" x14ac:dyDescent="0.2"/>
    <row r="77" s="171" customFormat="1" ht="12" x14ac:dyDescent="0.2"/>
    <row r="78" s="171" customFormat="1" ht="12" x14ac:dyDescent="0.2"/>
    <row r="79" s="171" customFormat="1" ht="12" x14ac:dyDescent="0.2"/>
    <row r="80" s="171" customFormat="1" ht="12" x14ac:dyDescent="0.2"/>
    <row r="81" s="171" customFormat="1" ht="12" x14ac:dyDescent="0.2"/>
    <row r="82" s="171" customFormat="1" ht="12" x14ac:dyDescent="0.2"/>
    <row r="83" s="171" customFormat="1" ht="12" x14ac:dyDescent="0.2"/>
    <row r="84" s="171" customFormat="1" ht="12" x14ac:dyDescent="0.2"/>
    <row r="85" s="171" customFormat="1" ht="12" x14ac:dyDescent="0.2"/>
    <row r="86" s="171" customFormat="1" ht="12" x14ac:dyDescent="0.2"/>
    <row r="87" s="171" customFormat="1" ht="12" x14ac:dyDescent="0.2"/>
    <row r="88" s="171" customFormat="1" ht="12" x14ac:dyDescent="0.2"/>
    <row r="89" s="171" customFormat="1" ht="12" x14ac:dyDescent="0.2"/>
    <row r="90" s="171" customFormat="1" ht="12" x14ac:dyDescent="0.2"/>
    <row r="91" s="171" customFormat="1" ht="12" x14ac:dyDescent="0.2"/>
    <row r="92" s="171" customFormat="1" ht="12" x14ac:dyDescent="0.2"/>
    <row r="93" s="171" customFormat="1" ht="12" x14ac:dyDescent="0.2"/>
    <row r="94" s="171" customFormat="1" ht="12" x14ac:dyDescent="0.2"/>
    <row r="95" s="171" customFormat="1" ht="12" x14ac:dyDescent="0.2"/>
    <row r="96" s="171" customFormat="1" ht="12" x14ac:dyDescent="0.2"/>
    <row r="97" s="171" customFormat="1" ht="12" x14ac:dyDescent="0.2"/>
    <row r="98" s="171" customFormat="1" ht="12" x14ac:dyDescent="0.2"/>
    <row r="99" s="171" customFormat="1" ht="12" x14ac:dyDescent="0.2"/>
    <row r="100" s="171" customFormat="1" ht="12" x14ac:dyDescent="0.2"/>
    <row r="101" s="171" customFormat="1" ht="12" x14ac:dyDescent="0.2"/>
    <row r="102" s="171" customFormat="1" ht="12" x14ac:dyDescent="0.2"/>
    <row r="103" s="171" customFormat="1" ht="12" x14ac:dyDescent="0.2"/>
    <row r="104" s="171" customFormat="1" ht="12" x14ac:dyDescent="0.2"/>
    <row r="105" s="171" customFormat="1" ht="12" x14ac:dyDescent="0.2"/>
    <row r="106" s="171" customFormat="1" ht="12" x14ac:dyDescent="0.2"/>
    <row r="107" s="171" customFormat="1" ht="12" x14ac:dyDescent="0.2"/>
    <row r="108" s="171" customFormat="1" ht="12" x14ac:dyDescent="0.2"/>
    <row r="109" s="171" customFormat="1" ht="12" x14ac:dyDescent="0.2"/>
    <row r="110" s="171" customFormat="1" ht="12" x14ac:dyDescent="0.2"/>
    <row r="111" s="171" customFormat="1" ht="12" x14ac:dyDescent="0.2"/>
    <row r="112" s="171" customFormat="1" ht="12" x14ac:dyDescent="0.2"/>
    <row r="113" s="171" customFormat="1" ht="12" x14ac:dyDescent="0.2"/>
    <row r="114" s="171" customFormat="1" ht="12" x14ac:dyDescent="0.2"/>
    <row r="115" s="171" customFormat="1" ht="12" x14ac:dyDescent="0.2"/>
    <row r="116" s="171" customFormat="1" ht="12" x14ac:dyDescent="0.2"/>
    <row r="117" s="171" customFormat="1" ht="12" x14ac:dyDescent="0.2"/>
    <row r="118" s="171" customFormat="1" ht="12" x14ac:dyDescent="0.2"/>
    <row r="119" s="171" customFormat="1" ht="12" x14ac:dyDescent="0.2"/>
    <row r="120" s="171" customFormat="1" ht="12" x14ac:dyDescent="0.2"/>
    <row r="121" s="171" customFormat="1" ht="12" x14ac:dyDescent="0.2"/>
    <row r="122" s="171" customFormat="1" ht="12" x14ac:dyDescent="0.2"/>
    <row r="123" s="171" customFormat="1" ht="12" x14ac:dyDescent="0.2"/>
    <row r="124" s="171" customFormat="1" ht="12" x14ac:dyDescent="0.2"/>
    <row r="125" s="171" customFormat="1" ht="12" x14ac:dyDescent="0.2"/>
    <row r="126" s="171" customFormat="1" ht="12" x14ac:dyDescent="0.2"/>
    <row r="127" s="171" customFormat="1" ht="12" x14ac:dyDescent="0.2"/>
    <row r="128" s="171" customFormat="1" ht="12" x14ac:dyDescent="0.2"/>
    <row r="129" s="171" customFormat="1" ht="12" x14ac:dyDescent="0.2"/>
    <row r="130" s="171" customFormat="1" ht="12" x14ac:dyDescent="0.2"/>
    <row r="131" s="171" customFormat="1" ht="12" x14ac:dyDescent="0.2"/>
    <row r="132" s="171" customFormat="1" ht="12" x14ac:dyDescent="0.2"/>
    <row r="133" s="171" customFormat="1" ht="12" x14ac:dyDescent="0.2"/>
    <row r="134" s="171" customFormat="1" ht="12" x14ac:dyDescent="0.2"/>
    <row r="135" s="171" customFormat="1" ht="12" x14ac:dyDescent="0.2"/>
    <row r="136" s="171" customFormat="1" ht="12" x14ac:dyDescent="0.2"/>
    <row r="137" s="171" customFormat="1" ht="12" x14ac:dyDescent="0.2"/>
    <row r="138" s="171" customFormat="1" ht="12" x14ac:dyDescent="0.2"/>
    <row r="139" s="171" customFormat="1" ht="12" x14ac:dyDescent="0.2"/>
    <row r="140" s="171" customFormat="1" ht="12" x14ac:dyDescent="0.2"/>
    <row r="141" s="171" customFormat="1" ht="12" x14ac:dyDescent="0.2"/>
    <row r="142" s="171" customFormat="1" ht="12" x14ac:dyDescent="0.2"/>
    <row r="143" s="171" customFormat="1" ht="12" x14ac:dyDescent="0.2"/>
    <row r="144" s="171" customFormat="1" ht="12" x14ac:dyDescent="0.2"/>
    <row r="145" s="171" customFormat="1" ht="12" x14ac:dyDescent="0.2"/>
    <row r="146" s="171" customFormat="1" ht="12" x14ac:dyDescent="0.2"/>
    <row r="147" s="171" customFormat="1" ht="12" x14ac:dyDescent="0.2"/>
    <row r="148" s="171" customFormat="1" ht="12" x14ac:dyDescent="0.2"/>
    <row r="149" s="171" customFormat="1" ht="12" x14ac:dyDescent="0.2"/>
    <row r="150" s="171" customFormat="1" ht="12" x14ac:dyDescent="0.2"/>
    <row r="151" s="171" customFormat="1" ht="12" x14ac:dyDescent="0.2"/>
    <row r="152" s="171" customFormat="1" ht="12" x14ac:dyDescent="0.2"/>
    <row r="153" s="171" customFormat="1" ht="12" x14ac:dyDescent="0.2"/>
    <row r="154" s="171" customFormat="1" ht="12" x14ac:dyDescent="0.2"/>
    <row r="155" s="171" customFormat="1" ht="12" x14ac:dyDescent="0.2"/>
    <row r="156" s="171" customFormat="1" ht="12" x14ac:dyDescent="0.2"/>
    <row r="157" s="171" customFormat="1" ht="12" x14ac:dyDescent="0.2"/>
    <row r="158" s="171" customFormat="1" ht="12" x14ac:dyDescent="0.2"/>
    <row r="159" s="171" customFormat="1" ht="12" x14ac:dyDescent="0.2"/>
    <row r="160" s="171" customFormat="1" ht="12" x14ac:dyDescent="0.2"/>
    <row r="161" s="171" customFormat="1" ht="12" x14ac:dyDescent="0.2"/>
    <row r="162" s="171" customFormat="1" ht="12" x14ac:dyDescent="0.2"/>
    <row r="163" s="171" customFormat="1" ht="12" x14ac:dyDescent="0.2"/>
    <row r="164" s="171" customFormat="1" ht="12" x14ac:dyDescent="0.2"/>
    <row r="165" s="171" customFormat="1" ht="12" x14ac:dyDescent="0.2"/>
    <row r="166" s="171" customFormat="1" ht="12" x14ac:dyDescent="0.2"/>
    <row r="167" s="171" customFormat="1" ht="12" x14ac:dyDescent="0.2"/>
    <row r="168" s="171" customFormat="1" ht="12" x14ac:dyDescent="0.2"/>
    <row r="169" s="171" customFormat="1" ht="12" x14ac:dyDescent="0.2"/>
    <row r="170" s="171" customFormat="1" ht="12" x14ac:dyDescent="0.2"/>
    <row r="171" s="171" customFormat="1" ht="12" x14ac:dyDescent="0.2"/>
    <row r="172" s="171" customFormat="1" ht="12" x14ac:dyDescent="0.2"/>
    <row r="173" s="171" customFormat="1" ht="12" x14ac:dyDescent="0.2"/>
    <row r="174" s="171" customFormat="1" ht="12" x14ac:dyDescent="0.2"/>
    <row r="175" s="171" customFormat="1" ht="12" x14ac:dyDescent="0.2"/>
    <row r="176" s="171" customFormat="1" ht="12" x14ac:dyDescent="0.2"/>
    <row r="177" s="171" customFormat="1" ht="12" x14ac:dyDescent="0.2"/>
    <row r="178" s="171" customFormat="1" ht="12" x14ac:dyDescent="0.2"/>
    <row r="179" s="171" customFormat="1" ht="12" x14ac:dyDescent="0.2"/>
    <row r="180" s="171" customFormat="1" ht="12" x14ac:dyDescent="0.2"/>
    <row r="181" s="171" customFormat="1" ht="12" x14ac:dyDescent="0.2"/>
    <row r="182" s="171" customFormat="1" ht="12" x14ac:dyDescent="0.2"/>
    <row r="183" s="171" customFormat="1" ht="12" x14ac:dyDescent="0.2"/>
    <row r="184" s="171" customFormat="1" ht="12" x14ac:dyDescent="0.2"/>
    <row r="185" s="171" customFormat="1" ht="12" x14ac:dyDescent="0.2"/>
    <row r="186" s="171" customFormat="1" ht="12" x14ac:dyDescent="0.2"/>
    <row r="187" s="171" customFormat="1" ht="12" x14ac:dyDescent="0.2"/>
    <row r="188" s="171" customFormat="1" ht="12" x14ac:dyDescent="0.2"/>
    <row r="189" s="171" customFormat="1" ht="12" x14ac:dyDescent="0.2"/>
    <row r="190" s="171" customFormat="1" ht="12" x14ac:dyDescent="0.2"/>
    <row r="191" s="171" customFormat="1" ht="12" x14ac:dyDescent="0.2"/>
    <row r="192" s="171" customFormat="1" ht="12" x14ac:dyDescent="0.2"/>
    <row r="193" s="171" customFormat="1" ht="12" x14ac:dyDescent="0.2"/>
    <row r="194" s="171" customFormat="1" ht="12" x14ac:dyDescent="0.2"/>
    <row r="195" s="171" customFormat="1" ht="12" x14ac:dyDescent="0.2"/>
    <row r="196" s="171" customFormat="1" ht="12" x14ac:dyDescent="0.2"/>
    <row r="197" s="171" customFormat="1" ht="12" x14ac:dyDescent="0.2"/>
    <row r="198" s="171" customFormat="1" ht="12" x14ac:dyDescent="0.2"/>
    <row r="199" s="171" customFormat="1" ht="12" x14ac:dyDescent="0.2"/>
    <row r="200" s="171" customFormat="1" ht="12" x14ac:dyDescent="0.2"/>
    <row r="201" s="171" customFormat="1" ht="12" x14ac:dyDescent="0.2"/>
    <row r="202" s="171" customFormat="1" ht="12" x14ac:dyDescent="0.2"/>
    <row r="203" s="171" customFormat="1" ht="12" x14ac:dyDescent="0.2"/>
    <row r="204" s="171" customFormat="1" ht="12" x14ac:dyDescent="0.2"/>
    <row r="205" s="171" customFormat="1" ht="12" x14ac:dyDescent="0.2"/>
    <row r="206" s="171" customFormat="1" ht="12" x14ac:dyDescent="0.2"/>
    <row r="207" s="171" customFormat="1" ht="12" x14ac:dyDescent="0.2"/>
    <row r="208" s="171" customFormat="1" ht="12" x14ac:dyDescent="0.2"/>
    <row r="209" s="171" customFormat="1" ht="12" x14ac:dyDescent="0.2"/>
    <row r="210" s="171" customFormat="1" ht="12" x14ac:dyDescent="0.2"/>
    <row r="211" s="171" customFormat="1" ht="12" x14ac:dyDescent="0.2"/>
    <row r="212" s="171" customFormat="1" ht="12" x14ac:dyDescent="0.2"/>
    <row r="213" s="171" customFormat="1" ht="12" x14ac:dyDescent="0.2"/>
    <row r="214" s="171" customFormat="1" ht="12" x14ac:dyDescent="0.2"/>
    <row r="215" s="171" customFormat="1" ht="12" x14ac:dyDescent="0.2"/>
    <row r="216" s="171" customFormat="1" ht="12" x14ac:dyDescent="0.2"/>
    <row r="217" s="171" customFormat="1" ht="12" x14ac:dyDescent="0.2"/>
    <row r="218" s="171" customFormat="1" ht="12" x14ac:dyDescent="0.2"/>
    <row r="219" s="171" customFormat="1" ht="12" x14ac:dyDescent="0.2"/>
    <row r="220" s="171" customFormat="1" ht="12" x14ac:dyDescent="0.2"/>
    <row r="221" s="171" customFormat="1" ht="12" x14ac:dyDescent="0.2"/>
    <row r="222" s="171" customFormat="1" ht="12" x14ac:dyDescent="0.2"/>
    <row r="223" s="171" customFormat="1" ht="12" x14ac:dyDescent="0.2"/>
    <row r="224" s="171" customFormat="1" ht="12" x14ac:dyDescent="0.2"/>
    <row r="225" s="171" customFormat="1" ht="12" x14ac:dyDescent="0.2"/>
    <row r="226" s="171" customFormat="1" ht="12" x14ac:dyDescent="0.2"/>
    <row r="227" s="171" customFormat="1" ht="12" x14ac:dyDescent="0.2"/>
    <row r="228" s="171" customFormat="1" ht="12" x14ac:dyDescent="0.2"/>
    <row r="229" s="171" customFormat="1" ht="12" x14ac:dyDescent="0.2"/>
    <row r="230" s="171" customFormat="1" ht="12" x14ac:dyDescent="0.2"/>
    <row r="231" s="171" customFormat="1" ht="12" x14ac:dyDescent="0.2"/>
    <row r="232" s="171" customFormat="1" ht="12" x14ac:dyDescent="0.2"/>
    <row r="233" s="171" customFormat="1" ht="12" x14ac:dyDescent="0.2"/>
    <row r="234" s="171" customFormat="1" ht="12" x14ac:dyDescent="0.2"/>
    <row r="235" s="171" customFormat="1" ht="12" x14ac:dyDescent="0.2"/>
    <row r="236" s="171" customFormat="1" ht="12" x14ac:dyDescent="0.2"/>
    <row r="237" s="171" customFormat="1" ht="12" x14ac:dyDescent="0.2"/>
    <row r="238" s="171" customFormat="1" ht="12" x14ac:dyDescent="0.2"/>
    <row r="239" s="171" customFormat="1" ht="12" x14ac:dyDescent="0.2"/>
    <row r="240" s="171" customFormat="1" ht="12" x14ac:dyDescent="0.2"/>
    <row r="241" s="171" customFormat="1" ht="12" x14ac:dyDescent="0.2"/>
    <row r="242" s="171" customFormat="1" ht="12" x14ac:dyDescent="0.2"/>
    <row r="243" s="171" customFormat="1" ht="12" x14ac:dyDescent="0.2"/>
    <row r="244" s="171" customFormat="1" ht="12" x14ac:dyDescent="0.2"/>
    <row r="245" s="171" customFormat="1" ht="12" x14ac:dyDescent="0.2"/>
    <row r="246" s="171" customFormat="1" ht="12" x14ac:dyDescent="0.2"/>
    <row r="247" s="171" customFormat="1" ht="12" x14ac:dyDescent="0.2"/>
    <row r="248" s="171" customFormat="1" ht="12" x14ac:dyDescent="0.2"/>
    <row r="249" s="171" customFormat="1" ht="12" x14ac:dyDescent="0.2"/>
    <row r="250" s="171" customFormat="1" ht="12" x14ac:dyDescent="0.2"/>
    <row r="251" s="171" customFormat="1" ht="12" x14ac:dyDescent="0.2"/>
    <row r="252" s="171" customFormat="1" ht="12" x14ac:dyDescent="0.2"/>
    <row r="253" s="171" customFormat="1" ht="12" x14ac:dyDescent="0.2"/>
    <row r="254" s="171" customFormat="1" ht="12" x14ac:dyDescent="0.2"/>
    <row r="255" s="171" customFormat="1" ht="12" x14ac:dyDescent="0.2"/>
    <row r="256" s="171" customFormat="1" ht="12" x14ac:dyDescent="0.2"/>
    <row r="257" s="171" customFormat="1" ht="12" x14ac:dyDescent="0.2"/>
    <row r="258" s="171" customFormat="1" ht="12" x14ac:dyDescent="0.2"/>
    <row r="259" s="171" customFormat="1" ht="12" x14ac:dyDescent="0.2"/>
    <row r="260" s="171" customFormat="1" ht="12" x14ac:dyDescent="0.2"/>
    <row r="261" s="171" customFormat="1" ht="12" x14ac:dyDescent="0.2"/>
    <row r="262" s="171" customFormat="1" ht="12" x14ac:dyDescent="0.2"/>
    <row r="263" s="171" customFormat="1" ht="12" x14ac:dyDescent="0.2"/>
    <row r="264" s="171" customFormat="1" ht="12" x14ac:dyDescent="0.2"/>
    <row r="265" s="171" customFormat="1" ht="12" x14ac:dyDescent="0.2"/>
    <row r="266" s="171" customFormat="1" ht="12" x14ac:dyDescent="0.2"/>
    <row r="267" s="171" customFormat="1" ht="12" x14ac:dyDescent="0.2"/>
    <row r="268" s="171" customFormat="1" ht="12" x14ac:dyDescent="0.2"/>
    <row r="269" s="171" customFormat="1" ht="12" x14ac:dyDescent="0.2"/>
    <row r="270" s="171" customFormat="1" ht="12" x14ac:dyDescent="0.2"/>
    <row r="271" s="171" customFormat="1" ht="12" x14ac:dyDescent="0.2"/>
    <row r="272" s="171" customFormat="1" ht="12" x14ac:dyDescent="0.2"/>
    <row r="273" s="171" customFormat="1" ht="12" x14ac:dyDescent="0.2"/>
    <row r="274" s="171" customFormat="1" ht="12" x14ac:dyDescent="0.2"/>
    <row r="275" s="171" customFormat="1" ht="12" x14ac:dyDescent="0.2"/>
    <row r="276" s="171" customFormat="1" ht="12" x14ac:dyDescent="0.2"/>
    <row r="277" s="171" customFormat="1" ht="12" x14ac:dyDescent="0.2"/>
    <row r="278" s="171" customFormat="1" ht="12" x14ac:dyDescent="0.2"/>
    <row r="279" s="171" customFormat="1" ht="12" x14ac:dyDescent="0.2"/>
    <row r="280" s="171" customFormat="1" ht="12" x14ac:dyDescent="0.2"/>
    <row r="281" s="171" customFormat="1" ht="12" x14ac:dyDescent="0.2"/>
    <row r="282" s="171" customFormat="1" ht="12" x14ac:dyDescent="0.2"/>
    <row r="283" s="171" customFormat="1" ht="12" x14ac:dyDescent="0.2"/>
    <row r="284" s="171" customFormat="1" ht="12" x14ac:dyDescent="0.2"/>
    <row r="285" s="171" customFormat="1" ht="12" x14ac:dyDescent="0.2"/>
    <row r="286" s="171" customFormat="1" ht="12" x14ac:dyDescent="0.2"/>
    <row r="287" s="171" customFormat="1" ht="12" x14ac:dyDescent="0.2"/>
    <row r="288" s="171" customFormat="1" ht="12" x14ac:dyDescent="0.2"/>
    <row r="289" s="171" customFormat="1" ht="12" x14ac:dyDescent="0.2"/>
    <row r="290" s="171" customFormat="1" ht="12" x14ac:dyDescent="0.2"/>
    <row r="291" s="171" customFormat="1" ht="12" x14ac:dyDescent="0.2"/>
    <row r="292" s="171" customFormat="1" ht="12" x14ac:dyDescent="0.2"/>
    <row r="293" s="171" customFormat="1" ht="12" x14ac:dyDescent="0.2"/>
    <row r="294" s="171" customFormat="1" ht="12" x14ac:dyDescent="0.2"/>
    <row r="295" s="171" customFormat="1" ht="12" x14ac:dyDescent="0.2"/>
    <row r="296" s="171" customFormat="1" ht="12" x14ac:dyDescent="0.2"/>
    <row r="297" s="171" customFormat="1" ht="12" x14ac:dyDescent="0.2"/>
    <row r="298" s="171" customFormat="1" ht="12" x14ac:dyDescent="0.2"/>
    <row r="299" s="171" customFormat="1" ht="12" x14ac:dyDescent="0.2"/>
    <row r="300" s="171" customFormat="1" ht="12" x14ac:dyDescent="0.2"/>
    <row r="301" s="171" customFormat="1" ht="12" x14ac:dyDescent="0.2"/>
    <row r="302" s="171" customFormat="1" ht="12" x14ac:dyDescent="0.2"/>
    <row r="303" s="171" customFormat="1" ht="12" x14ac:dyDescent="0.2"/>
    <row r="304" s="171" customFormat="1" ht="12" x14ac:dyDescent="0.2"/>
    <row r="305" s="171" customFormat="1" ht="12" x14ac:dyDescent="0.2"/>
    <row r="306" s="171" customFormat="1" ht="12" x14ac:dyDescent="0.2"/>
    <row r="307" s="171" customFormat="1" ht="12" x14ac:dyDescent="0.2"/>
    <row r="308" s="171" customFormat="1" ht="12" x14ac:dyDescent="0.2"/>
    <row r="309" s="171" customFormat="1" ht="12" x14ac:dyDescent="0.2"/>
    <row r="310" s="171" customFormat="1" ht="12" x14ac:dyDescent="0.2"/>
    <row r="311" s="171" customFormat="1" ht="12" x14ac:dyDescent="0.2"/>
    <row r="312" s="171" customFormat="1" ht="12" x14ac:dyDescent="0.2"/>
    <row r="313" s="171" customFormat="1" ht="12" x14ac:dyDescent="0.2"/>
    <row r="314" s="171" customFormat="1" ht="12" x14ac:dyDescent="0.2"/>
    <row r="315" s="171" customFormat="1" ht="12" x14ac:dyDescent="0.2"/>
    <row r="316" s="171" customFormat="1" ht="12" x14ac:dyDescent="0.2"/>
    <row r="317" s="171" customFormat="1" ht="12" x14ac:dyDescent="0.2"/>
    <row r="318" s="171" customFormat="1" ht="12" x14ac:dyDescent="0.2"/>
    <row r="319" s="171" customFormat="1" ht="12" x14ac:dyDescent="0.2"/>
    <row r="320" s="171" customFormat="1" ht="12" x14ac:dyDescent="0.2"/>
    <row r="321" s="171" customFormat="1" ht="12" x14ac:dyDescent="0.2"/>
    <row r="322" s="171" customFormat="1" ht="12" x14ac:dyDescent="0.2"/>
    <row r="323" s="171" customFormat="1" ht="12" x14ac:dyDescent="0.2"/>
    <row r="324" s="171" customFormat="1" ht="12" x14ac:dyDescent="0.2"/>
    <row r="325" s="171" customFormat="1" ht="12" x14ac:dyDescent="0.2"/>
    <row r="326" s="171" customFormat="1" ht="12" x14ac:dyDescent="0.2"/>
    <row r="327" s="171" customFormat="1" ht="12" x14ac:dyDescent="0.2"/>
    <row r="328" s="171" customFormat="1" ht="12" x14ac:dyDescent="0.2"/>
    <row r="329" s="171" customFormat="1" ht="12" x14ac:dyDescent="0.2"/>
    <row r="330" s="171" customFormat="1" ht="12" x14ac:dyDescent="0.2"/>
    <row r="331" s="171" customFormat="1" ht="12" x14ac:dyDescent="0.2"/>
    <row r="332" s="171" customFormat="1" ht="12" x14ac:dyDescent="0.2"/>
    <row r="333" s="171" customFormat="1" ht="12" x14ac:dyDescent="0.2"/>
    <row r="334" s="171" customFormat="1" ht="12" x14ac:dyDescent="0.2"/>
    <row r="335" s="171" customFormat="1" ht="12" x14ac:dyDescent="0.2"/>
    <row r="336" s="171" customFormat="1" ht="12" x14ac:dyDescent="0.2"/>
    <row r="337" s="171" customFormat="1" ht="12" x14ac:dyDescent="0.2"/>
    <row r="338" s="171" customFormat="1" ht="12" x14ac:dyDescent="0.2"/>
    <row r="339" s="171" customFormat="1" ht="12" x14ac:dyDescent="0.2"/>
    <row r="340" s="171" customFormat="1" ht="12" x14ac:dyDescent="0.2"/>
    <row r="341" s="171" customFormat="1" ht="12" x14ac:dyDescent="0.2"/>
    <row r="342" s="171" customFormat="1" ht="12" x14ac:dyDescent="0.2"/>
    <row r="343" s="171" customFormat="1" ht="12" x14ac:dyDescent="0.2"/>
    <row r="344" s="171" customFormat="1" ht="12" x14ac:dyDescent="0.2"/>
    <row r="345" s="171" customFormat="1" ht="12" x14ac:dyDescent="0.2"/>
    <row r="346" s="171" customFormat="1" ht="12" x14ac:dyDescent="0.2"/>
    <row r="347" s="171" customFormat="1" ht="12" x14ac:dyDescent="0.2"/>
    <row r="348" s="171" customFormat="1" ht="12" x14ac:dyDescent="0.2"/>
    <row r="349" s="171" customFormat="1" ht="12" x14ac:dyDescent="0.2"/>
    <row r="350" s="171" customFormat="1" ht="12" x14ac:dyDescent="0.2"/>
    <row r="351" s="171" customFormat="1" ht="12" x14ac:dyDescent="0.2"/>
    <row r="352" s="171" customFormat="1" ht="12" x14ac:dyDescent="0.2"/>
    <row r="353" s="171" customFormat="1" ht="12" x14ac:dyDescent="0.2"/>
    <row r="354" s="171" customFormat="1" ht="12" x14ac:dyDescent="0.2"/>
    <row r="355" s="171" customFormat="1" ht="12" x14ac:dyDescent="0.2"/>
    <row r="356" s="171" customFormat="1" ht="12" x14ac:dyDescent="0.2"/>
    <row r="357" s="171" customFormat="1" ht="12" x14ac:dyDescent="0.2"/>
    <row r="358" s="171" customFormat="1" ht="12" x14ac:dyDescent="0.2"/>
    <row r="359" s="171" customFormat="1" ht="12" x14ac:dyDescent="0.2"/>
    <row r="360" s="171" customFormat="1" ht="12" x14ac:dyDescent="0.2"/>
    <row r="361" s="171" customFormat="1" ht="12" x14ac:dyDescent="0.2"/>
    <row r="362" s="171" customFormat="1" ht="12" x14ac:dyDescent="0.2"/>
    <row r="363" s="171" customFormat="1" ht="12" x14ac:dyDescent="0.2"/>
    <row r="364" s="171" customFormat="1" ht="12" x14ac:dyDescent="0.2"/>
    <row r="365" s="171" customFormat="1" ht="12" x14ac:dyDescent="0.2"/>
    <row r="366" s="171" customFormat="1" ht="12" x14ac:dyDescent="0.2"/>
    <row r="367" s="171" customFormat="1" ht="12" x14ac:dyDescent="0.2"/>
    <row r="368" s="171" customFormat="1" ht="12" x14ac:dyDescent="0.2"/>
    <row r="369" s="171" customFormat="1" ht="12" x14ac:dyDescent="0.2"/>
    <row r="370" s="171" customFormat="1" ht="12" x14ac:dyDescent="0.2"/>
    <row r="371" s="171" customFormat="1" ht="12" x14ac:dyDescent="0.2"/>
    <row r="372" s="171" customFormat="1" ht="12" x14ac:dyDescent="0.2"/>
    <row r="373" s="171" customFormat="1" ht="12" x14ac:dyDescent="0.2"/>
    <row r="374" s="171" customFormat="1" ht="12" x14ac:dyDescent="0.2"/>
    <row r="375" s="171" customFormat="1" ht="12" x14ac:dyDescent="0.2"/>
    <row r="376" s="171" customFormat="1" ht="12" x14ac:dyDescent="0.2"/>
    <row r="377" s="171" customFormat="1" ht="12" x14ac:dyDescent="0.2"/>
    <row r="378" s="171" customFormat="1" ht="12" x14ac:dyDescent="0.2"/>
    <row r="379" s="171" customFormat="1" ht="12" x14ac:dyDescent="0.2"/>
    <row r="380" s="171" customFormat="1" ht="12" x14ac:dyDescent="0.2"/>
    <row r="381" s="171" customFormat="1" ht="12" x14ac:dyDescent="0.2"/>
    <row r="382" s="171" customFormat="1" ht="12" x14ac:dyDescent="0.2"/>
    <row r="383" s="171" customFormat="1" ht="12" x14ac:dyDescent="0.2"/>
    <row r="384" s="171" customFormat="1" ht="12" x14ac:dyDescent="0.2"/>
    <row r="385" s="171" customFormat="1" ht="12" x14ac:dyDescent="0.2"/>
    <row r="386" s="171" customFormat="1" ht="12" x14ac:dyDescent="0.2"/>
    <row r="387" s="171" customFormat="1" ht="12" x14ac:dyDescent="0.2"/>
    <row r="388" s="171" customFormat="1" ht="12" x14ac:dyDescent="0.2"/>
    <row r="389" s="171" customFormat="1" ht="12" x14ac:dyDescent="0.2"/>
    <row r="390" s="171" customFormat="1" ht="12" x14ac:dyDescent="0.2"/>
    <row r="391" s="171" customFormat="1" ht="12" x14ac:dyDescent="0.2"/>
    <row r="392" s="171" customFormat="1" ht="12" x14ac:dyDescent="0.2"/>
    <row r="393" s="171" customFormat="1" ht="12" x14ac:dyDescent="0.2"/>
    <row r="394" s="171" customFormat="1" ht="12" x14ac:dyDescent="0.2"/>
    <row r="395" s="171" customFormat="1" ht="12" x14ac:dyDescent="0.2"/>
    <row r="396" s="171" customFormat="1" ht="12" x14ac:dyDescent="0.2"/>
    <row r="397" s="171" customFormat="1" ht="12" x14ac:dyDescent="0.2"/>
    <row r="398" s="171" customFormat="1" ht="12" x14ac:dyDescent="0.2"/>
    <row r="399" s="171" customFormat="1" ht="12" x14ac:dyDescent="0.2"/>
    <row r="400" s="171" customFormat="1" ht="12" x14ac:dyDescent="0.2"/>
    <row r="401" s="171" customFormat="1" ht="12" x14ac:dyDescent="0.2"/>
    <row r="402" s="171" customFormat="1" ht="12" x14ac:dyDescent="0.2"/>
    <row r="403" s="171" customFormat="1" ht="12" x14ac:dyDescent="0.2"/>
    <row r="404" s="171" customFormat="1" ht="12" x14ac:dyDescent="0.2"/>
    <row r="405" s="171" customFormat="1" ht="12" x14ac:dyDescent="0.2"/>
    <row r="406" s="171" customFormat="1" ht="12" x14ac:dyDescent="0.2"/>
    <row r="407" s="171" customFormat="1" ht="12" x14ac:dyDescent="0.2"/>
    <row r="408" s="171" customFormat="1" ht="12" x14ac:dyDescent="0.2"/>
    <row r="409" s="171" customFormat="1" ht="12" x14ac:dyDescent="0.2"/>
    <row r="410" s="171" customFormat="1" ht="12" x14ac:dyDescent="0.2"/>
    <row r="411" s="171" customFormat="1" ht="12" x14ac:dyDescent="0.2"/>
    <row r="412" s="171" customFormat="1" ht="12" x14ac:dyDescent="0.2"/>
    <row r="413" s="171" customFormat="1" ht="12" x14ac:dyDescent="0.2"/>
    <row r="414" s="171" customFormat="1" ht="12" x14ac:dyDescent="0.2"/>
    <row r="415" s="171" customFormat="1" ht="12" x14ac:dyDescent="0.2"/>
    <row r="416" s="171" customFormat="1" ht="12" x14ac:dyDescent="0.2"/>
    <row r="417" s="171" customFormat="1" ht="12" x14ac:dyDescent="0.2"/>
    <row r="418" s="171" customFormat="1" ht="12" x14ac:dyDescent="0.2"/>
    <row r="419" s="171" customFormat="1" ht="12" x14ac:dyDescent="0.2"/>
    <row r="420" s="171" customFormat="1" ht="12" x14ac:dyDescent="0.2"/>
    <row r="421" s="171" customFormat="1" ht="12" x14ac:dyDescent="0.2"/>
    <row r="422" s="171" customFormat="1" ht="12" x14ac:dyDescent="0.2"/>
    <row r="423" s="171" customFormat="1" ht="12" x14ac:dyDescent="0.2"/>
    <row r="424" s="171" customFormat="1" ht="12" x14ac:dyDescent="0.2"/>
    <row r="425" s="171" customFormat="1" ht="12" x14ac:dyDescent="0.2"/>
    <row r="426" s="171" customFormat="1" ht="12" x14ac:dyDescent="0.2"/>
    <row r="427" s="171" customFormat="1" ht="12" x14ac:dyDescent="0.2"/>
    <row r="428" s="171" customFormat="1" ht="12" x14ac:dyDescent="0.2"/>
    <row r="429" s="171" customFormat="1" ht="12" x14ac:dyDescent="0.2"/>
    <row r="430" s="171" customFormat="1" ht="12" x14ac:dyDescent="0.2"/>
    <row r="431" s="171" customFormat="1" ht="12" x14ac:dyDescent="0.2"/>
    <row r="432" s="171" customFormat="1" ht="12" x14ac:dyDescent="0.2"/>
    <row r="433" s="171" customFormat="1" ht="12" x14ac:dyDescent="0.2"/>
    <row r="434" s="171" customFormat="1" ht="12" x14ac:dyDescent="0.2"/>
    <row r="435" s="171" customFormat="1" ht="12" x14ac:dyDescent="0.2"/>
    <row r="436" s="171" customFormat="1" ht="12" x14ac:dyDescent="0.2"/>
    <row r="437" s="171" customFormat="1" ht="12" x14ac:dyDescent="0.2"/>
    <row r="438" s="171" customFormat="1" ht="12" x14ac:dyDescent="0.2"/>
    <row r="439" s="171" customFormat="1" ht="12" x14ac:dyDescent="0.2"/>
    <row r="440" s="171" customFormat="1" ht="12" x14ac:dyDescent="0.2"/>
    <row r="441" s="171" customFormat="1" ht="12" x14ac:dyDescent="0.2"/>
    <row r="442" s="171" customFormat="1" ht="12" x14ac:dyDescent="0.2"/>
    <row r="443" s="171" customFormat="1" ht="12" x14ac:dyDescent="0.2"/>
    <row r="444" s="171" customFormat="1" ht="12" x14ac:dyDescent="0.2"/>
    <row r="445" s="171" customFormat="1" ht="12" x14ac:dyDescent="0.2"/>
    <row r="446" s="171" customFormat="1" ht="12" x14ac:dyDescent="0.2"/>
    <row r="447" s="171" customFormat="1" ht="12" x14ac:dyDescent="0.2"/>
    <row r="448" s="171" customFormat="1" ht="12" x14ac:dyDescent="0.2"/>
    <row r="449" s="171" customFormat="1" ht="12" x14ac:dyDescent="0.2"/>
    <row r="450" s="171" customFormat="1" ht="12" x14ac:dyDescent="0.2"/>
    <row r="451" s="171" customFormat="1" ht="12" x14ac:dyDescent="0.2"/>
    <row r="452" s="171" customFormat="1" ht="12" x14ac:dyDescent="0.2"/>
    <row r="453" s="171" customFormat="1" ht="12" x14ac:dyDescent="0.2"/>
    <row r="454" s="171" customFormat="1" ht="12" x14ac:dyDescent="0.2"/>
    <row r="455" s="171" customFormat="1" ht="12" x14ac:dyDescent="0.2"/>
    <row r="456" s="171" customFormat="1" ht="12" x14ac:dyDescent="0.2"/>
    <row r="457" s="171" customFormat="1" ht="12" x14ac:dyDescent="0.2"/>
    <row r="458" s="171" customFormat="1" ht="12" x14ac:dyDescent="0.2"/>
    <row r="459" s="171" customFormat="1" ht="12" x14ac:dyDescent="0.2"/>
    <row r="460" s="171" customFormat="1" ht="12" x14ac:dyDescent="0.2"/>
    <row r="461" s="171" customFormat="1" ht="12" x14ac:dyDescent="0.2"/>
    <row r="462" s="171" customFormat="1" ht="12" x14ac:dyDescent="0.2"/>
    <row r="463" s="171" customFormat="1" ht="12" x14ac:dyDescent="0.2"/>
    <row r="464" s="171" customFormat="1" ht="12" x14ac:dyDescent="0.2"/>
    <row r="465" s="171" customFormat="1" ht="12" x14ac:dyDescent="0.2"/>
    <row r="466" s="171" customFormat="1" ht="12" x14ac:dyDescent="0.2"/>
    <row r="467" s="171" customFormat="1" ht="12" x14ac:dyDescent="0.2"/>
    <row r="468" s="171" customFormat="1" ht="12" x14ac:dyDescent="0.2"/>
    <row r="469" s="171" customFormat="1" ht="12" x14ac:dyDescent="0.2"/>
    <row r="470" s="171" customFormat="1" ht="12" x14ac:dyDescent="0.2"/>
    <row r="471" s="171" customFormat="1" ht="12" x14ac:dyDescent="0.2"/>
    <row r="472" s="171" customFormat="1" ht="12" x14ac:dyDescent="0.2"/>
    <row r="473" s="171" customFormat="1" ht="12" x14ac:dyDescent="0.2"/>
    <row r="474" s="171" customFormat="1" ht="12" x14ac:dyDescent="0.2"/>
    <row r="475" s="171" customFormat="1" ht="12" x14ac:dyDescent="0.2"/>
    <row r="476" s="171" customFormat="1" ht="12" x14ac:dyDescent="0.2"/>
    <row r="477" s="171" customFormat="1" ht="12" x14ac:dyDescent="0.2"/>
    <row r="478" s="171" customFormat="1" ht="12" x14ac:dyDescent="0.2"/>
    <row r="479" s="171" customFormat="1" ht="12" x14ac:dyDescent="0.2"/>
    <row r="480" s="171" customFormat="1" ht="12" x14ac:dyDescent="0.2"/>
    <row r="481" s="171" customFormat="1" ht="12" x14ac:dyDescent="0.2"/>
    <row r="482" s="171" customFormat="1" ht="12" x14ac:dyDescent="0.2"/>
    <row r="483" s="171" customFormat="1" ht="12" x14ac:dyDescent="0.2"/>
    <row r="484" s="171" customFormat="1" ht="12" x14ac:dyDescent="0.2"/>
    <row r="485" s="171" customFormat="1" ht="12" x14ac:dyDescent="0.2"/>
    <row r="486" s="171" customFormat="1" ht="12" x14ac:dyDescent="0.2"/>
    <row r="487" s="171" customFormat="1" ht="12" x14ac:dyDescent="0.2"/>
    <row r="488" s="171" customFormat="1" ht="12" x14ac:dyDescent="0.2"/>
    <row r="489" s="171" customFormat="1" ht="12" x14ac:dyDescent="0.2"/>
    <row r="490" s="171" customFormat="1" ht="12" x14ac:dyDescent="0.2"/>
    <row r="491" s="171" customFormat="1" ht="12" x14ac:dyDescent="0.2"/>
    <row r="492" s="171" customFormat="1" ht="12" x14ac:dyDescent="0.2"/>
    <row r="493" s="171" customFormat="1" ht="12" x14ac:dyDescent="0.2"/>
    <row r="494" s="171" customFormat="1" ht="12" x14ac:dyDescent="0.2"/>
    <row r="495" s="171" customFormat="1" ht="12" x14ac:dyDescent="0.2"/>
    <row r="496" s="171" customFormat="1" ht="12" x14ac:dyDescent="0.2"/>
    <row r="497" s="171" customFormat="1" ht="12" x14ac:dyDescent="0.2"/>
    <row r="498" s="171" customFormat="1" ht="12" x14ac:dyDescent="0.2"/>
    <row r="499" s="171" customFormat="1" ht="12" x14ac:dyDescent="0.2"/>
    <row r="500" s="171" customFormat="1" ht="12" x14ac:dyDescent="0.2"/>
    <row r="501" s="171" customFormat="1" ht="12" x14ac:dyDescent="0.2"/>
    <row r="502" s="171" customFormat="1" ht="12" x14ac:dyDescent="0.2"/>
    <row r="503" s="171" customFormat="1" ht="12" x14ac:dyDescent="0.2"/>
    <row r="504" s="171" customFormat="1" ht="12" x14ac:dyDescent="0.2"/>
    <row r="505" s="171" customFormat="1" ht="12" x14ac:dyDescent="0.2"/>
    <row r="506" s="171" customFormat="1" ht="12" x14ac:dyDescent="0.2"/>
    <row r="507" s="171" customFormat="1" ht="12" x14ac:dyDescent="0.2"/>
    <row r="508" s="171" customFormat="1" ht="12" x14ac:dyDescent="0.2"/>
    <row r="509" s="171" customFormat="1" ht="12" x14ac:dyDescent="0.2"/>
    <row r="510" s="171" customFormat="1" ht="12" x14ac:dyDescent="0.2"/>
    <row r="511" s="171" customFormat="1" ht="12" x14ac:dyDescent="0.2"/>
    <row r="512" s="171" customFormat="1" ht="12" x14ac:dyDescent="0.2"/>
    <row r="513" s="171" customFormat="1" ht="12" x14ac:dyDescent="0.2"/>
    <row r="514" s="171" customFormat="1" ht="12" x14ac:dyDescent="0.2"/>
    <row r="515" s="171" customFormat="1" ht="12" x14ac:dyDescent="0.2"/>
    <row r="516" s="171" customFormat="1" ht="12" x14ac:dyDescent="0.2"/>
    <row r="517" s="171" customFormat="1" ht="12" x14ac:dyDescent="0.2"/>
    <row r="518" s="171" customFormat="1" ht="12" x14ac:dyDescent="0.2"/>
    <row r="519" s="171" customFormat="1" ht="12" x14ac:dyDescent="0.2"/>
    <row r="520" s="171" customFormat="1" ht="12" x14ac:dyDescent="0.2"/>
    <row r="521" s="171" customFormat="1" ht="12" x14ac:dyDescent="0.2"/>
    <row r="522" s="171" customFormat="1" ht="12" x14ac:dyDescent="0.2"/>
    <row r="523" s="171" customFormat="1" ht="12" x14ac:dyDescent="0.2"/>
    <row r="524" s="171" customFormat="1" ht="12" x14ac:dyDescent="0.2"/>
    <row r="525" s="171" customFormat="1" ht="12" x14ac:dyDescent="0.2"/>
    <row r="526" s="171" customFormat="1" ht="12" x14ac:dyDescent="0.2"/>
    <row r="527" s="171" customFormat="1" ht="12" x14ac:dyDescent="0.2"/>
    <row r="528" s="171" customFormat="1" ht="12" x14ac:dyDescent="0.2"/>
    <row r="529" s="171" customFormat="1" ht="12" x14ac:dyDescent="0.2"/>
  </sheetData>
  <mergeCells count="29">
    <mergeCell ref="AB4:AB6"/>
    <mergeCell ref="AC4:AC6"/>
    <mergeCell ref="AD4:AD6"/>
    <mergeCell ref="A4:A6"/>
    <mergeCell ref="D4:D6"/>
    <mergeCell ref="B4:B6"/>
    <mergeCell ref="C4:C6"/>
    <mergeCell ref="E4:E6"/>
    <mergeCell ref="G4:G6"/>
    <mergeCell ref="H4:H6"/>
    <mergeCell ref="I4:I6"/>
    <mergeCell ref="O4:Z4"/>
    <mergeCell ref="AA4:AA6"/>
    <mergeCell ref="AD1:AG1"/>
    <mergeCell ref="A2:AG2"/>
    <mergeCell ref="J5:K5"/>
    <mergeCell ref="L5:M5"/>
    <mergeCell ref="O5:P5"/>
    <mergeCell ref="Q5:R5"/>
    <mergeCell ref="S5:T5"/>
    <mergeCell ref="U5:V5"/>
    <mergeCell ref="W5:X5"/>
    <mergeCell ref="Y5:Z5"/>
    <mergeCell ref="AF4:AF6"/>
    <mergeCell ref="AG4:AG6"/>
    <mergeCell ref="AE4:AE6"/>
    <mergeCell ref="J4:N4"/>
    <mergeCell ref="B3:AG3"/>
    <mergeCell ref="F4:F6"/>
  </mergeCells>
  <pageMargins left="0.19685039370078741" right="0.19685039370078741" top="0.15748031496062992" bottom="0.15748031496062992" header="0" footer="0"/>
  <pageSetup paperSize="8" scale="43" fitToHeight="0" orientation="landscape" r:id="rId1"/>
  <headerFooter>
    <oddHeader>Страница 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"/>
  <sheetViews>
    <sheetView topLeftCell="D1" zoomScale="70" zoomScaleNormal="70" workbookViewId="0">
      <selection activeCell="D15" sqref="D15"/>
    </sheetView>
  </sheetViews>
  <sheetFormatPr defaultColWidth="9.140625" defaultRowHeight="33" x14ac:dyDescent="0.45"/>
  <cols>
    <col min="1" max="1" width="6.42578125" style="33" customWidth="1"/>
    <col min="2" max="2" width="36.5703125" style="34" customWidth="1"/>
    <col min="3" max="3" width="39.28515625" style="34" customWidth="1"/>
    <col min="4" max="4" width="133" style="34" customWidth="1"/>
    <col min="5" max="5" width="17.5703125" style="34" customWidth="1"/>
    <col min="6" max="6" width="17.42578125" style="34" customWidth="1"/>
    <col min="7" max="7" width="63.140625" style="34" customWidth="1"/>
    <col min="8" max="8" width="15.140625" style="34" customWidth="1"/>
    <col min="9" max="9" width="37.7109375" style="34" customWidth="1"/>
    <col min="10" max="10" width="7.28515625" style="58" hidden="1" customWidth="1"/>
    <col min="11" max="11" width="27" style="36" hidden="1" customWidth="1"/>
    <col min="12" max="12" width="21.7109375" style="36" hidden="1" customWidth="1"/>
    <col min="13" max="13" width="15.140625" style="59" hidden="1" customWidth="1"/>
    <col min="14" max="14" width="14.85546875" style="59" hidden="1" customWidth="1"/>
    <col min="15" max="15" width="14.42578125" style="59" hidden="1" customWidth="1"/>
    <col min="16" max="16" width="11.5703125" style="59" hidden="1" customWidth="1"/>
    <col min="17" max="17" width="13.42578125" style="59" hidden="1" customWidth="1"/>
    <col min="18" max="18" width="14.85546875" style="59" hidden="1" customWidth="1"/>
    <col min="19" max="19" width="14.7109375" style="59" hidden="1" customWidth="1"/>
    <col min="20" max="20" width="15.5703125" style="59" hidden="1" customWidth="1"/>
    <col min="21" max="22" width="9.140625" style="60" hidden="1" customWidth="1"/>
    <col min="23" max="16384" width="9.140625" style="60"/>
  </cols>
  <sheetData>
    <row r="1" spans="1:20" ht="37.5" customHeight="1" x14ac:dyDescent="0.45">
      <c r="G1" s="351" t="s">
        <v>373</v>
      </c>
      <c r="H1" s="351"/>
      <c r="I1" s="351"/>
      <c r="J1" s="34"/>
    </row>
    <row r="2" spans="1:20" s="33" customFormat="1" ht="33.75" x14ac:dyDescent="0.5">
      <c r="A2" s="352" t="s">
        <v>32</v>
      </c>
      <c r="B2" s="353"/>
      <c r="C2" s="353"/>
      <c r="D2" s="353"/>
      <c r="E2" s="353"/>
      <c r="F2" s="353"/>
      <c r="G2" s="353"/>
      <c r="H2" s="353"/>
      <c r="I2" s="353"/>
      <c r="J2" s="30"/>
      <c r="K2" s="31"/>
      <c r="L2" s="31"/>
      <c r="M2" s="32"/>
      <c r="N2" s="32"/>
      <c r="O2" s="32"/>
      <c r="P2" s="32"/>
      <c r="Q2" s="32"/>
      <c r="R2" s="32"/>
      <c r="S2" s="32"/>
      <c r="T2" s="32"/>
    </row>
    <row r="3" spans="1:20" s="33" customFormat="1" ht="11.25" customHeight="1" x14ac:dyDescent="0.45">
      <c r="B3" s="34"/>
      <c r="C3" s="34"/>
      <c r="D3" s="34"/>
      <c r="E3" s="34"/>
      <c r="F3" s="34"/>
      <c r="G3" s="34"/>
      <c r="H3" s="34"/>
      <c r="I3" s="35"/>
      <c r="J3" s="35"/>
      <c r="K3" s="36"/>
      <c r="L3" s="36"/>
      <c r="M3" s="32"/>
      <c r="N3" s="32"/>
      <c r="O3" s="32"/>
      <c r="P3" s="32"/>
      <c r="Q3" s="32"/>
      <c r="R3" s="32"/>
      <c r="S3" s="32"/>
      <c r="T3" s="32"/>
    </row>
    <row r="4" spans="1:20" s="42" customFormat="1" ht="56.25" customHeight="1" x14ac:dyDescent="0.25">
      <c r="A4" s="37" t="s">
        <v>33</v>
      </c>
      <c r="B4" s="38" t="s">
        <v>34</v>
      </c>
      <c r="C4" s="38" t="s">
        <v>35</v>
      </c>
      <c r="D4" s="38" t="s">
        <v>36</v>
      </c>
      <c r="E4" s="38" t="s">
        <v>37</v>
      </c>
      <c r="F4" s="38" t="s">
        <v>38</v>
      </c>
      <c r="G4" s="38" t="s">
        <v>39</v>
      </c>
      <c r="H4" s="38" t="s">
        <v>40</v>
      </c>
      <c r="I4" s="38" t="s">
        <v>20</v>
      </c>
      <c r="J4" s="39"/>
      <c r="K4" s="40" t="s">
        <v>41</v>
      </c>
      <c r="L4" s="40"/>
      <c r="M4" s="41" t="s">
        <v>34</v>
      </c>
      <c r="N4" s="41" t="s">
        <v>35</v>
      </c>
      <c r="O4" s="41" t="s">
        <v>36</v>
      </c>
      <c r="P4" s="41" t="s">
        <v>37</v>
      </c>
      <c r="Q4" s="41" t="s">
        <v>38</v>
      </c>
      <c r="R4" s="41" t="s">
        <v>39</v>
      </c>
      <c r="S4" s="41" t="s">
        <v>40</v>
      </c>
      <c r="T4" s="38" t="s">
        <v>20</v>
      </c>
    </row>
    <row r="5" spans="1:20" s="49" customFormat="1" ht="16.5" customHeight="1" x14ac:dyDescent="0.25">
      <c r="A5" s="43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5"/>
      <c r="K5" s="46"/>
      <c r="L5" s="46"/>
      <c r="M5" s="47"/>
      <c r="N5" s="47"/>
      <c r="O5" s="47"/>
      <c r="P5" s="47"/>
      <c r="Q5" s="47"/>
      <c r="R5" s="47"/>
      <c r="S5" s="47"/>
      <c r="T5" s="48"/>
    </row>
    <row r="6" spans="1:20" s="33" customFormat="1" ht="81" customHeight="1" x14ac:dyDescent="0.25">
      <c r="A6" s="52" t="s">
        <v>42</v>
      </c>
      <c r="B6" s="205" t="s">
        <v>363</v>
      </c>
      <c r="C6" s="206" t="s">
        <v>362</v>
      </c>
      <c r="D6" s="204" t="s">
        <v>685</v>
      </c>
      <c r="E6" s="53">
        <v>572</v>
      </c>
      <c r="F6" s="52"/>
      <c r="G6" s="52" t="s">
        <v>690</v>
      </c>
      <c r="H6" s="52">
        <v>2017</v>
      </c>
      <c r="I6" s="52" t="s">
        <v>374</v>
      </c>
      <c r="J6" s="50"/>
      <c r="K6" s="54">
        <v>1</v>
      </c>
      <c r="L6" s="40"/>
      <c r="M6" s="51" t="b">
        <v>0</v>
      </c>
      <c r="N6" s="51" t="b">
        <v>0</v>
      </c>
      <c r="O6" s="51" t="b">
        <v>0</v>
      </c>
      <c r="P6" s="51" t="b">
        <v>0</v>
      </c>
      <c r="Q6" s="51" t="b">
        <v>0</v>
      </c>
      <c r="R6" s="51" t="e">
        <v>#REF!</v>
      </c>
      <c r="S6" s="51" t="b">
        <v>0</v>
      </c>
      <c r="T6" s="51" t="b">
        <v>0</v>
      </c>
    </row>
    <row r="7" spans="1:20" s="33" customFormat="1" ht="87.75" customHeight="1" x14ac:dyDescent="0.25">
      <c r="A7" s="52" t="s">
        <v>43</v>
      </c>
      <c r="B7" s="205" t="s">
        <v>364</v>
      </c>
      <c r="C7" s="207" t="s">
        <v>365</v>
      </c>
      <c r="D7" s="204" t="s">
        <v>686</v>
      </c>
      <c r="E7" s="52">
        <v>333.3</v>
      </c>
      <c r="F7" s="52"/>
      <c r="G7" s="52" t="s">
        <v>690</v>
      </c>
      <c r="H7" s="52">
        <v>2017</v>
      </c>
      <c r="I7" s="52" t="s">
        <v>374</v>
      </c>
      <c r="J7" s="50"/>
      <c r="K7" s="54">
        <v>2</v>
      </c>
      <c r="L7" s="40"/>
      <c r="M7" s="51" t="b">
        <v>0</v>
      </c>
      <c r="N7" s="51" t="b">
        <v>0</v>
      </c>
      <c r="O7" s="51" t="b">
        <v>0</v>
      </c>
      <c r="P7" s="51" t="b">
        <v>0</v>
      </c>
      <c r="Q7" s="51" t="b">
        <v>0</v>
      </c>
      <c r="R7" s="51" t="e">
        <v>#REF!</v>
      </c>
      <c r="S7" s="51" t="b">
        <v>0</v>
      </c>
      <c r="T7" s="51" t="b">
        <v>0</v>
      </c>
    </row>
    <row r="8" spans="1:20" s="33" customFormat="1" ht="93.75" customHeight="1" x14ac:dyDescent="0.25">
      <c r="A8" s="52" t="s">
        <v>44</v>
      </c>
      <c r="B8" s="205" t="s">
        <v>366</v>
      </c>
      <c r="C8" s="206" t="s">
        <v>367</v>
      </c>
      <c r="D8" s="204" t="s">
        <v>687</v>
      </c>
      <c r="E8" s="52">
        <v>60.3</v>
      </c>
      <c r="F8" s="52"/>
      <c r="G8" s="52" t="s">
        <v>690</v>
      </c>
      <c r="H8" s="52">
        <v>2017</v>
      </c>
      <c r="I8" s="52" t="s">
        <v>374</v>
      </c>
      <c r="J8" s="50"/>
      <c r="K8" s="54">
        <v>3</v>
      </c>
      <c r="L8" s="40"/>
      <c r="M8" s="51" t="b">
        <v>0</v>
      </c>
      <c r="N8" s="51" t="b">
        <v>0</v>
      </c>
      <c r="O8" s="51" t="b">
        <v>0</v>
      </c>
      <c r="P8" s="51" t="b">
        <v>0</v>
      </c>
      <c r="Q8" s="51" t="b">
        <v>0</v>
      </c>
      <c r="R8" s="51" t="e">
        <v>#REF!</v>
      </c>
      <c r="S8" s="51" t="b">
        <v>0</v>
      </c>
      <c r="T8" s="51" t="b">
        <v>0</v>
      </c>
    </row>
    <row r="9" spans="1:20" s="33" customFormat="1" ht="82.5" customHeight="1" x14ac:dyDescent="0.25">
      <c r="A9" s="52" t="s">
        <v>45</v>
      </c>
      <c r="B9" s="204" t="s">
        <v>368</v>
      </c>
      <c r="C9" s="204" t="s">
        <v>369</v>
      </c>
      <c r="D9" s="204" t="s">
        <v>688</v>
      </c>
      <c r="E9" s="52">
        <v>1391.9</v>
      </c>
      <c r="F9" s="52"/>
      <c r="G9" s="52" t="s">
        <v>690</v>
      </c>
      <c r="H9" s="52">
        <v>2017</v>
      </c>
      <c r="I9" s="52" t="s">
        <v>374</v>
      </c>
      <c r="J9" s="50"/>
      <c r="K9" s="54">
        <v>4</v>
      </c>
      <c r="L9" s="40"/>
      <c r="M9" s="51" t="b">
        <v>0</v>
      </c>
      <c r="N9" s="51" t="b">
        <v>0</v>
      </c>
      <c r="O9" s="51" t="b">
        <v>0</v>
      </c>
      <c r="P9" s="51" t="b">
        <v>0</v>
      </c>
      <c r="Q9" s="51" t="b">
        <v>0</v>
      </c>
      <c r="R9" s="51" t="e">
        <v>#REF!</v>
      </c>
      <c r="S9" s="51" t="b">
        <v>0</v>
      </c>
      <c r="T9" s="51" t="b">
        <v>0</v>
      </c>
    </row>
    <row r="10" spans="1:20" s="33" customFormat="1" ht="122.25" customHeight="1" x14ac:dyDescent="0.25">
      <c r="A10" s="52" t="s">
        <v>46</v>
      </c>
      <c r="B10" s="204" t="s">
        <v>370</v>
      </c>
      <c r="C10" s="204" t="s">
        <v>371</v>
      </c>
      <c r="D10" s="204" t="s">
        <v>689</v>
      </c>
      <c r="E10" s="52">
        <v>2945.8</v>
      </c>
      <c r="F10" s="52"/>
      <c r="G10" s="52" t="s">
        <v>690</v>
      </c>
      <c r="H10" s="52">
        <v>2017</v>
      </c>
      <c r="I10" s="56" t="s">
        <v>374</v>
      </c>
      <c r="J10" s="50"/>
      <c r="K10" s="54">
        <v>20</v>
      </c>
      <c r="L10" s="40"/>
      <c r="M10" s="51" t="e">
        <v>#REF!</v>
      </c>
      <c r="N10" s="51" t="e">
        <v>#REF!</v>
      </c>
      <c r="O10" s="51" t="e">
        <v>#REF!</v>
      </c>
      <c r="P10" s="51" t="e">
        <v>#REF!</v>
      </c>
      <c r="Q10" s="51" t="e">
        <v>#REF!</v>
      </c>
      <c r="R10" s="51" t="e">
        <v>#REF!</v>
      </c>
      <c r="S10" s="51" t="e">
        <v>#REF!</v>
      </c>
      <c r="T10" s="51" t="e">
        <v>#REF!</v>
      </c>
    </row>
    <row r="11" spans="1:20" s="33" customFormat="1" ht="91.5" customHeight="1" x14ac:dyDescent="0.25">
      <c r="A11" s="57" t="s">
        <v>47</v>
      </c>
      <c r="B11" s="204" t="s">
        <v>370</v>
      </c>
      <c r="C11" s="204" t="s">
        <v>372</v>
      </c>
      <c r="D11" s="204" t="s">
        <v>689</v>
      </c>
      <c r="E11" s="52">
        <v>448.4</v>
      </c>
      <c r="F11" s="52"/>
      <c r="G11" s="52" t="s">
        <v>690</v>
      </c>
      <c r="H11" s="52">
        <v>2017</v>
      </c>
      <c r="I11" s="52" t="s">
        <v>374</v>
      </c>
      <c r="J11" s="50"/>
      <c r="K11" s="54">
        <v>5</v>
      </c>
      <c r="L11" s="40"/>
      <c r="M11" s="51" t="b">
        <v>0</v>
      </c>
      <c r="N11" s="51" t="b">
        <v>0</v>
      </c>
      <c r="O11" s="51" t="b">
        <v>0</v>
      </c>
      <c r="P11" s="51" t="b">
        <v>0</v>
      </c>
      <c r="Q11" s="51" t="b">
        <v>0</v>
      </c>
      <c r="R11" s="51" t="b">
        <v>0</v>
      </c>
      <c r="S11" s="51" t="b">
        <v>0</v>
      </c>
      <c r="T11" s="51" t="b">
        <v>0</v>
      </c>
    </row>
    <row r="12" spans="1:20" ht="81" customHeight="1" x14ac:dyDescent="0.45"/>
  </sheetData>
  <mergeCells count="2">
    <mergeCell ref="G1:I1"/>
    <mergeCell ref="A2:I2"/>
  </mergeCells>
  <printOptions horizontalCentered="1"/>
  <pageMargins left="0.70866141732283472" right="0.31496062992125984" top="0.55118110236220474" bottom="0.55118110236220474" header="0.31496062992125984" footer="0.31496062992125984"/>
  <pageSetup paperSize="9" scale="37" fitToHeight="3" orientation="landscape" verticalDpi="0" r:id="rId1"/>
  <headerFooter>
    <oddHeader>Страница 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1"/>
  <sheetViews>
    <sheetView tabSelected="1" topLeftCell="H7" zoomScale="70" zoomScaleNormal="70" workbookViewId="0">
      <pane ySplit="1905" topLeftCell="A61" activePane="bottomLeft"/>
      <selection activeCell="F7" sqref="A1:XFD1048576"/>
      <selection pane="bottomLeft" activeCell="U10" sqref="U10"/>
    </sheetView>
  </sheetViews>
  <sheetFormatPr defaultColWidth="9.140625" defaultRowHeight="22.5" x14ac:dyDescent="0.25"/>
  <cols>
    <col min="1" max="1" width="8.42578125" style="121" hidden="1" customWidth="1"/>
    <col min="2" max="2" width="5.5703125" style="122" customWidth="1"/>
    <col min="3" max="3" width="19.140625" style="123" customWidth="1"/>
    <col min="4" max="4" width="14.5703125" style="123" customWidth="1"/>
    <col min="5" max="5" width="22" style="123" customWidth="1"/>
    <col min="6" max="6" width="15.7109375" style="123" customWidth="1"/>
    <col min="7" max="8" width="19.28515625" style="123" customWidth="1"/>
    <col min="9" max="9" width="21" style="123" customWidth="1"/>
    <col min="10" max="10" width="24.42578125" style="123" customWidth="1"/>
    <col min="11" max="11" width="14.140625" style="123" customWidth="1"/>
    <col min="12" max="12" width="15.5703125" style="123" customWidth="1"/>
    <col min="13" max="13" width="15.140625" style="123" customWidth="1"/>
    <col min="14" max="14" width="31" style="123" customWidth="1"/>
    <col min="15" max="15" width="17.85546875" style="123" customWidth="1"/>
    <col min="16" max="17" width="20.42578125" style="123" customWidth="1"/>
    <col min="18" max="18" width="34.42578125" style="123" customWidth="1"/>
    <col min="19" max="19" width="20.28515625" style="123" customWidth="1"/>
    <col min="20" max="20" width="14" style="123" customWidth="1"/>
    <col min="21" max="21" width="25.140625" style="123" customWidth="1"/>
    <col min="22" max="22" width="13.85546875" style="126" hidden="1" customWidth="1"/>
    <col min="23" max="23" width="13.5703125" style="126" hidden="1" customWidth="1"/>
    <col min="24" max="24" width="10.28515625" style="126" hidden="1" customWidth="1"/>
    <col min="25" max="25" width="12.5703125" style="126" hidden="1" customWidth="1"/>
    <col min="26" max="26" width="11.85546875" style="127" hidden="1" customWidth="1"/>
    <col min="27" max="27" width="14.42578125" style="124" hidden="1" customWidth="1"/>
    <col min="28" max="16384" width="9.140625" style="123"/>
  </cols>
  <sheetData>
    <row r="1" spans="1:27" ht="54" customHeight="1" x14ac:dyDescent="0.25">
      <c r="R1" s="354" t="s">
        <v>808</v>
      </c>
      <c r="S1" s="354"/>
      <c r="T1" s="354"/>
      <c r="U1" s="354"/>
    </row>
    <row r="2" spans="1:27" s="125" customFormat="1" x14ac:dyDescent="0.25">
      <c r="A2" s="121"/>
      <c r="B2" s="367" t="s">
        <v>799</v>
      </c>
      <c r="C2" s="367"/>
      <c r="D2" s="367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126"/>
      <c r="W2" s="126"/>
      <c r="X2" s="126"/>
      <c r="Y2" s="126"/>
      <c r="Z2" s="127"/>
      <c r="AA2" s="124"/>
    </row>
    <row r="3" spans="1:27" s="125" customFormat="1" x14ac:dyDescent="0.25">
      <c r="A3" s="121"/>
      <c r="B3" s="128"/>
      <c r="V3" s="126"/>
      <c r="W3" s="126"/>
      <c r="X3" s="126"/>
      <c r="Y3" s="126"/>
      <c r="Z3" s="127"/>
      <c r="AA3" s="124"/>
    </row>
    <row r="4" spans="1:27" s="125" customFormat="1" ht="28.5" customHeight="1" x14ac:dyDescent="0.25">
      <c r="A4" s="121"/>
      <c r="B4" s="357" t="s">
        <v>33</v>
      </c>
      <c r="C4" s="357" t="s">
        <v>85</v>
      </c>
      <c r="D4" s="357" t="s">
        <v>86</v>
      </c>
      <c r="E4" s="357" t="s">
        <v>87</v>
      </c>
      <c r="F4" s="357" t="s">
        <v>796</v>
      </c>
      <c r="G4" s="357" t="s">
        <v>797</v>
      </c>
      <c r="H4" s="357" t="s">
        <v>798</v>
      </c>
      <c r="I4" s="357" t="s">
        <v>88</v>
      </c>
      <c r="J4" s="357" t="s">
        <v>89</v>
      </c>
      <c r="K4" s="357" t="s">
        <v>90</v>
      </c>
      <c r="L4" s="357" t="s">
        <v>91</v>
      </c>
      <c r="M4" s="357" t="s">
        <v>92</v>
      </c>
      <c r="N4" s="357" t="s">
        <v>93</v>
      </c>
      <c r="O4" s="360" t="s">
        <v>94</v>
      </c>
      <c r="P4" s="361"/>
      <c r="Q4" s="361"/>
      <c r="R4" s="362"/>
      <c r="S4" s="357" t="s">
        <v>95</v>
      </c>
      <c r="T4" s="357" t="s">
        <v>38</v>
      </c>
      <c r="U4" s="357" t="s">
        <v>96</v>
      </c>
      <c r="V4" s="126"/>
      <c r="W4" s="126"/>
      <c r="X4" s="126"/>
      <c r="Y4" s="126"/>
      <c r="Z4" s="127"/>
      <c r="AA4" s="124"/>
    </row>
    <row r="5" spans="1:27" s="125" customFormat="1" ht="24.75" customHeight="1" x14ac:dyDescent="0.25">
      <c r="A5" s="121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5" t="s">
        <v>97</v>
      </c>
      <c r="P5" s="356"/>
      <c r="Q5" s="357" t="s">
        <v>98</v>
      </c>
      <c r="R5" s="357" t="s">
        <v>99</v>
      </c>
      <c r="S5" s="359"/>
      <c r="T5" s="359"/>
      <c r="U5" s="359"/>
      <c r="V5" s="129"/>
      <c r="W5" s="129"/>
      <c r="X5" s="129"/>
      <c r="Y5" s="129"/>
      <c r="Z5" s="130"/>
      <c r="AA5" s="131"/>
    </row>
    <row r="6" spans="1:27" s="125" customFormat="1" ht="51" customHeight="1" x14ac:dyDescent="0.25">
      <c r="A6" s="121"/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132" t="s">
        <v>100</v>
      </c>
      <c r="P6" s="132" t="s">
        <v>101</v>
      </c>
      <c r="Q6" s="358"/>
      <c r="R6" s="358"/>
      <c r="S6" s="358"/>
      <c r="T6" s="358"/>
      <c r="U6" s="358"/>
      <c r="V6" s="133"/>
      <c r="W6" s="133"/>
      <c r="X6" s="363" t="s">
        <v>102</v>
      </c>
      <c r="Y6" s="363" t="s">
        <v>103</v>
      </c>
      <c r="Z6" s="134"/>
      <c r="AA6" s="365" t="s">
        <v>104</v>
      </c>
    </row>
    <row r="7" spans="1:27" s="125" customFormat="1" ht="17.25" customHeight="1" x14ac:dyDescent="0.25">
      <c r="A7" s="121"/>
      <c r="B7" s="132">
        <v>1</v>
      </c>
      <c r="C7" s="132">
        <v>2</v>
      </c>
      <c r="D7" s="132">
        <v>3</v>
      </c>
      <c r="E7" s="132">
        <v>4</v>
      </c>
      <c r="F7" s="132">
        <v>5</v>
      </c>
      <c r="G7" s="132">
        <v>6</v>
      </c>
      <c r="H7" s="132">
        <v>7</v>
      </c>
      <c r="I7" s="132">
        <v>8</v>
      </c>
      <c r="J7" s="132">
        <v>9</v>
      </c>
      <c r="K7" s="132">
        <v>10</v>
      </c>
      <c r="L7" s="132">
        <v>11</v>
      </c>
      <c r="M7" s="132">
        <v>12</v>
      </c>
      <c r="N7" s="132">
        <v>13</v>
      </c>
      <c r="O7" s="132">
        <v>14</v>
      </c>
      <c r="P7" s="132">
        <v>15</v>
      </c>
      <c r="Q7" s="132">
        <v>16</v>
      </c>
      <c r="R7" s="132">
        <v>17</v>
      </c>
      <c r="S7" s="132">
        <v>18</v>
      </c>
      <c r="T7" s="132">
        <v>19</v>
      </c>
      <c r="U7" s="132">
        <v>20</v>
      </c>
      <c r="V7" s="135" t="s">
        <v>105</v>
      </c>
      <c r="W7" s="135" t="s">
        <v>106</v>
      </c>
      <c r="X7" s="364"/>
      <c r="Y7" s="364"/>
      <c r="Z7" s="136" t="s">
        <v>107</v>
      </c>
      <c r="AA7" s="366"/>
    </row>
    <row r="8" spans="1:27" s="142" customFormat="1" ht="89.25" x14ac:dyDescent="0.25">
      <c r="A8" s="150">
        <v>1</v>
      </c>
      <c r="B8" s="137">
        <v>1</v>
      </c>
      <c r="C8" s="137" t="s">
        <v>501</v>
      </c>
      <c r="D8" s="137" t="s">
        <v>498</v>
      </c>
      <c r="E8" s="55" t="s">
        <v>499</v>
      </c>
      <c r="F8" s="137" t="s">
        <v>108</v>
      </c>
      <c r="G8" s="137" t="s">
        <v>109</v>
      </c>
      <c r="H8" s="137" t="s">
        <v>61</v>
      </c>
      <c r="I8" s="137" t="s">
        <v>110</v>
      </c>
      <c r="J8" s="137">
        <v>180</v>
      </c>
      <c r="K8" s="246"/>
      <c r="L8" s="247"/>
      <c r="M8" s="137" t="s">
        <v>149</v>
      </c>
      <c r="N8" s="137" t="s">
        <v>500</v>
      </c>
      <c r="O8" s="137" t="s">
        <v>112</v>
      </c>
      <c r="P8" s="137" t="s">
        <v>113</v>
      </c>
      <c r="Q8" s="137" t="s">
        <v>114</v>
      </c>
      <c r="R8" s="137" t="s">
        <v>697</v>
      </c>
      <c r="S8" s="147" t="s">
        <v>844</v>
      </c>
      <c r="T8" s="137" t="s">
        <v>702</v>
      </c>
      <c r="U8" s="137"/>
      <c r="V8" s="139">
        <v>1449.4022199999999</v>
      </c>
      <c r="W8" s="139">
        <v>76.284329999999997</v>
      </c>
      <c r="X8" s="139"/>
      <c r="Y8" s="139"/>
      <c r="Z8" s="140">
        <f>SUM(V8:Y8)</f>
        <v>1525.6865499999999</v>
      </c>
      <c r="AA8" s="141" t="s">
        <v>115</v>
      </c>
    </row>
    <row r="9" spans="1:27" s="142" customFormat="1" ht="89.25" x14ac:dyDescent="0.25">
      <c r="A9" s="150">
        <v>2</v>
      </c>
      <c r="B9" s="137">
        <v>2</v>
      </c>
      <c r="C9" s="137" t="s">
        <v>502</v>
      </c>
      <c r="D9" s="137" t="s">
        <v>498</v>
      </c>
      <c r="E9" s="55" t="s">
        <v>428</v>
      </c>
      <c r="F9" s="137" t="s">
        <v>108</v>
      </c>
      <c r="G9" s="137" t="s">
        <v>109</v>
      </c>
      <c r="H9" s="137" t="s">
        <v>61</v>
      </c>
      <c r="I9" s="137" t="s">
        <v>110</v>
      </c>
      <c r="J9" s="137">
        <v>900</v>
      </c>
      <c r="K9" s="246"/>
      <c r="L9" s="247"/>
      <c r="M9" s="137" t="s">
        <v>111</v>
      </c>
      <c r="N9" s="137" t="s">
        <v>118</v>
      </c>
      <c r="O9" s="137" t="s">
        <v>117</v>
      </c>
      <c r="P9" s="137" t="s">
        <v>113</v>
      </c>
      <c r="Q9" s="137" t="s">
        <v>114</v>
      </c>
      <c r="R9" s="137" t="s">
        <v>697</v>
      </c>
      <c r="S9" s="147" t="s">
        <v>845</v>
      </c>
      <c r="T9" s="137" t="s">
        <v>701</v>
      </c>
      <c r="U9" s="137"/>
      <c r="V9" s="139">
        <v>1449.4022199999999</v>
      </c>
      <c r="W9" s="139">
        <v>76.284329999999997</v>
      </c>
      <c r="X9" s="139"/>
      <c r="Y9" s="139"/>
      <c r="Z9" s="140">
        <f t="shared" ref="Z9:Z80" si="0">SUM(V9:Y9)</f>
        <v>1525.6865499999999</v>
      </c>
      <c r="AA9" s="141" t="s">
        <v>115</v>
      </c>
    </row>
    <row r="10" spans="1:27" s="142" customFormat="1" ht="89.25" x14ac:dyDescent="0.25">
      <c r="A10" s="150">
        <v>3</v>
      </c>
      <c r="B10" s="137">
        <v>3</v>
      </c>
      <c r="C10" s="137" t="s">
        <v>503</v>
      </c>
      <c r="D10" s="137" t="s">
        <v>498</v>
      </c>
      <c r="E10" s="55" t="s">
        <v>497</v>
      </c>
      <c r="F10" s="137" t="s">
        <v>108</v>
      </c>
      <c r="G10" s="137" t="s">
        <v>109</v>
      </c>
      <c r="H10" s="137" t="s">
        <v>61</v>
      </c>
      <c r="I10" s="137" t="s">
        <v>110</v>
      </c>
      <c r="J10" s="137">
        <v>180</v>
      </c>
      <c r="K10" s="246"/>
      <c r="L10" s="247"/>
      <c r="M10" s="137" t="s">
        <v>65</v>
      </c>
      <c r="N10" s="137" t="s">
        <v>118</v>
      </c>
      <c r="O10" s="137" t="s">
        <v>117</v>
      </c>
      <c r="P10" s="137" t="s">
        <v>113</v>
      </c>
      <c r="Q10" s="137" t="s">
        <v>114</v>
      </c>
      <c r="R10" s="137" t="s">
        <v>697</v>
      </c>
      <c r="S10" s="147" t="s">
        <v>117</v>
      </c>
      <c r="T10" s="137" t="s">
        <v>703</v>
      </c>
      <c r="U10" s="137"/>
      <c r="V10" s="139">
        <v>1976.45758</v>
      </c>
      <c r="W10" s="139">
        <v>104.02408</v>
      </c>
      <c r="X10" s="139"/>
      <c r="Y10" s="139"/>
      <c r="Z10" s="140">
        <f t="shared" si="0"/>
        <v>2080.4816599999999</v>
      </c>
      <c r="AA10" s="141" t="s">
        <v>115</v>
      </c>
    </row>
    <row r="11" spans="1:27" ht="51" x14ac:dyDescent="0.25">
      <c r="A11" s="150">
        <v>6</v>
      </c>
      <c r="B11" s="137">
        <v>4</v>
      </c>
      <c r="C11" s="137" t="s">
        <v>507</v>
      </c>
      <c r="D11" s="137" t="s">
        <v>498</v>
      </c>
      <c r="E11" s="137" t="s">
        <v>119</v>
      </c>
      <c r="F11" s="137" t="s">
        <v>120</v>
      </c>
      <c r="G11" s="137" t="s">
        <v>109</v>
      </c>
      <c r="H11" s="137" t="s">
        <v>61</v>
      </c>
      <c r="I11" s="137" t="s">
        <v>121</v>
      </c>
      <c r="J11" s="147" t="s">
        <v>508</v>
      </c>
      <c r="K11" s="137" t="s">
        <v>122</v>
      </c>
      <c r="L11" s="137" t="s">
        <v>123</v>
      </c>
      <c r="M11" s="137" t="s">
        <v>124</v>
      </c>
      <c r="N11" s="137" t="s">
        <v>116</v>
      </c>
      <c r="O11" s="137" t="s">
        <v>112</v>
      </c>
      <c r="P11" s="137" t="s">
        <v>125</v>
      </c>
      <c r="Q11" s="137" t="s">
        <v>114</v>
      </c>
      <c r="R11" s="137" t="s">
        <v>697</v>
      </c>
      <c r="S11" s="147" t="s">
        <v>811</v>
      </c>
      <c r="T11" s="137" t="s">
        <v>704</v>
      </c>
      <c r="U11" s="137"/>
      <c r="V11" s="129"/>
      <c r="W11" s="129"/>
      <c r="X11" s="129"/>
      <c r="Y11" s="129" t="s">
        <v>80</v>
      </c>
      <c r="Z11" s="140">
        <f t="shared" si="0"/>
        <v>0</v>
      </c>
      <c r="AA11" s="141" t="s">
        <v>126</v>
      </c>
    </row>
    <row r="12" spans="1:27" ht="51" x14ac:dyDescent="0.25">
      <c r="A12" s="150">
        <v>7</v>
      </c>
      <c r="B12" s="137">
        <v>5</v>
      </c>
      <c r="C12" s="137" t="s">
        <v>509</v>
      </c>
      <c r="D12" s="137" t="s">
        <v>498</v>
      </c>
      <c r="E12" s="137" t="s">
        <v>119</v>
      </c>
      <c r="F12" s="137" t="s">
        <v>120</v>
      </c>
      <c r="G12" s="137" t="s">
        <v>109</v>
      </c>
      <c r="H12" s="137" t="s">
        <v>61</v>
      </c>
      <c r="I12" s="137" t="s">
        <v>121</v>
      </c>
      <c r="J12" s="147" t="s">
        <v>510</v>
      </c>
      <c r="K12" s="137" t="s">
        <v>122</v>
      </c>
      <c r="L12" s="137" t="s">
        <v>123</v>
      </c>
      <c r="M12" s="137" t="s">
        <v>124</v>
      </c>
      <c r="N12" s="137" t="s">
        <v>116</v>
      </c>
      <c r="O12" s="137" t="s">
        <v>112</v>
      </c>
      <c r="P12" s="137" t="s">
        <v>125</v>
      </c>
      <c r="Q12" s="137" t="s">
        <v>114</v>
      </c>
      <c r="R12" s="137" t="s">
        <v>697</v>
      </c>
      <c r="S12" s="147" t="s">
        <v>809</v>
      </c>
      <c r="T12" s="137" t="s">
        <v>705</v>
      </c>
      <c r="U12" s="137"/>
      <c r="V12" s="129"/>
      <c r="W12" s="129"/>
      <c r="X12" s="129"/>
      <c r="Y12" s="129" t="s">
        <v>80</v>
      </c>
      <c r="Z12" s="140">
        <f t="shared" si="0"/>
        <v>0</v>
      </c>
      <c r="AA12" s="141" t="s">
        <v>126</v>
      </c>
    </row>
    <row r="13" spans="1:27" ht="51" x14ac:dyDescent="0.25">
      <c r="A13" s="150">
        <v>8</v>
      </c>
      <c r="B13" s="137">
        <v>6</v>
      </c>
      <c r="C13" s="137" t="s">
        <v>511</v>
      </c>
      <c r="D13" s="137" t="s">
        <v>498</v>
      </c>
      <c r="E13" s="137" t="s">
        <v>119</v>
      </c>
      <c r="F13" s="137" t="s">
        <v>120</v>
      </c>
      <c r="G13" s="137" t="s">
        <v>109</v>
      </c>
      <c r="H13" s="137" t="s">
        <v>61</v>
      </c>
      <c r="I13" s="137" t="s">
        <v>121</v>
      </c>
      <c r="J13" s="147" t="s">
        <v>512</v>
      </c>
      <c r="K13" s="137" t="s">
        <v>122</v>
      </c>
      <c r="L13" s="137" t="s">
        <v>123</v>
      </c>
      <c r="M13" s="137" t="s">
        <v>124</v>
      </c>
      <c r="N13" s="137" t="s">
        <v>116</v>
      </c>
      <c r="O13" s="137" t="s">
        <v>112</v>
      </c>
      <c r="P13" s="137" t="s">
        <v>125</v>
      </c>
      <c r="Q13" s="137" t="s">
        <v>114</v>
      </c>
      <c r="R13" s="137" t="s">
        <v>697</v>
      </c>
      <c r="S13" s="137" t="s">
        <v>810</v>
      </c>
      <c r="T13" s="137" t="s">
        <v>706</v>
      </c>
      <c r="U13" s="137"/>
      <c r="V13" s="129"/>
      <c r="W13" s="129"/>
      <c r="X13" s="129"/>
      <c r="Y13" s="129" t="s">
        <v>80</v>
      </c>
      <c r="Z13" s="140">
        <f t="shared" si="0"/>
        <v>0</v>
      </c>
      <c r="AA13" s="141" t="s">
        <v>126</v>
      </c>
    </row>
    <row r="14" spans="1:27" ht="51" x14ac:dyDescent="0.25">
      <c r="A14" s="150">
        <v>9</v>
      </c>
      <c r="B14" s="137">
        <v>7</v>
      </c>
      <c r="C14" s="137" t="s">
        <v>559</v>
      </c>
      <c r="D14" s="137" t="s">
        <v>498</v>
      </c>
      <c r="E14" s="137" t="s">
        <v>119</v>
      </c>
      <c r="F14" s="137" t="s">
        <v>120</v>
      </c>
      <c r="G14" s="137" t="s">
        <v>109</v>
      </c>
      <c r="H14" s="137" t="s">
        <v>61</v>
      </c>
      <c r="I14" s="137" t="s">
        <v>121</v>
      </c>
      <c r="J14" s="147" t="s">
        <v>513</v>
      </c>
      <c r="K14" s="137" t="s">
        <v>122</v>
      </c>
      <c r="L14" s="137" t="s">
        <v>123</v>
      </c>
      <c r="M14" s="137" t="s">
        <v>124</v>
      </c>
      <c r="N14" s="137" t="s">
        <v>116</v>
      </c>
      <c r="O14" s="137" t="s">
        <v>112</v>
      </c>
      <c r="P14" s="137" t="s">
        <v>125</v>
      </c>
      <c r="Q14" s="137" t="s">
        <v>114</v>
      </c>
      <c r="R14" s="137" t="s">
        <v>697</v>
      </c>
      <c r="S14" s="137" t="s">
        <v>812</v>
      </c>
      <c r="T14" s="137" t="s">
        <v>707</v>
      </c>
      <c r="U14" s="137"/>
      <c r="V14" s="129"/>
      <c r="W14" s="129"/>
      <c r="X14" s="129"/>
      <c r="Y14" s="129" t="s">
        <v>80</v>
      </c>
      <c r="Z14" s="140">
        <f t="shared" si="0"/>
        <v>0</v>
      </c>
      <c r="AA14" s="141" t="s">
        <v>126</v>
      </c>
    </row>
    <row r="15" spans="1:27" ht="51" x14ac:dyDescent="0.25">
      <c r="A15" s="150">
        <v>10</v>
      </c>
      <c r="B15" s="137">
        <v>8</v>
      </c>
      <c r="C15" s="137" t="s">
        <v>514</v>
      </c>
      <c r="D15" s="137" t="s">
        <v>498</v>
      </c>
      <c r="E15" s="137" t="s">
        <v>119</v>
      </c>
      <c r="F15" s="137" t="s">
        <v>120</v>
      </c>
      <c r="G15" s="137" t="s">
        <v>109</v>
      </c>
      <c r="H15" s="137" t="s">
        <v>61</v>
      </c>
      <c r="I15" s="137" t="s">
        <v>121</v>
      </c>
      <c r="J15" s="147" t="s">
        <v>515</v>
      </c>
      <c r="K15" s="137" t="s">
        <v>122</v>
      </c>
      <c r="L15" s="137" t="s">
        <v>123</v>
      </c>
      <c r="M15" s="137" t="s">
        <v>124</v>
      </c>
      <c r="N15" s="137" t="s">
        <v>116</v>
      </c>
      <c r="O15" s="137" t="s">
        <v>112</v>
      </c>
      <c r="P15" s="137" t="s">
        <v>125</v>
      </c>
      <c r="Q15" s="137" t="s">
        <v>114</v>
      </c>
      <c r="R15" s="137" t="s">
        <v>697</v>
      </c>
      <c r="S15" s="137" t="s">
        <v>813</v>
      </c>
      <c r="T15" s="137" t="s">
        <v>708</v>
      </c>
      <c r="U15" s="137"/>
      <c r="V15" s="129"/>
      <c r="W15" s="129"/>
      <c r="X15" s="129"/>
      <c r="Y15" s="129" t="s">
        <v>80</v>
      </c>
      <c r="Z15" s="140">
        <f t="shared" si="0"/>
        <v>0</v>
      </c>
      <c r="AA15" s="141" t="s">
        <v>126</v>
      </c>
    </row>
    <row r="16" spans="1:27" ht="51" x14ac:dyDescent="0.25">
      <c r="A16" s="150">
        <v>11</v>
      </c>
      <c r="B16" s="137">
        <v>9</v>
      </c>
      <c r="C16" s="137" t="s">
        <v>516</v>
      </c>
      <c r="D16" s="137" t="s">
        <v>498</v>
      </c>
      <c r="E16" s="137" t="s">
        <v>119</v>
      </c>
      <c r="F16" s="137" t="s">
        <v>120</v>
      </c>
      <c r="G16" s="137" t="s">
        <v>109</v>
      </c>
      <c r="H16" s="137" t="s">
        <v>61</v>
      </c>
      <c r="I16" s="137" t="s">
        <v>121</v>
      </c>
      <c r="J16" s="147" t="s">
        <v>517</v>
      </c>
      <c r="K16" s="137" t="s">
        <v>122</v>
      </c>
      <c r="L16" s="137" t="s">
        <v>123</v>
      </c>
      <c r="M16" s="137" t="s">
        <v>124</v>
      </c>
      <c r="N16" s="137" t="s">
        <v>116</v>
      </c>
      <c r="O16" s="137" t="s">
        <v>112</v>
      </c>
      <c r="P16" s="137" t="s">
        <v>125</v>
      </c>
      <c r="Q16" s="137" t="s">
        <v>114</v>
      </c>
      <c r="R16" s="137" t="s">
        <v>697</v>
      </c>
      <c r="S16" s="137" t="s">
        <v>814</v>
      </c>
      <c r="T16" s="137" t="s">
        <v>709</v>
      </c>
      <c r="U16" s="137"/>
      <c r="V16" s="129"/>
      <c r="W16" s="129"/>
      <c r="X16" s="129"/>
      <c r="Y16" s="129" t="s">
        <v>80</v>
      </c>
      <c r="Z16" s="140">
        <f t="shared" si="0"/>
        <v>0</v>
      </c>
      <c r="AA16" s="141" t="s">
        <v>126</v>
      </c>
    </row>
    <row r="17" spans="1:27" ht="51" x14ac:dyDescent="0.25">
      <c r="A17" s="150">
        <v>12</v>
      </c>
      <c r="B17" s="137">
        <v>10</v>
      </c>
      <c r="C17" s="137" t="s">
        <v>518</v>
      </c>
      <c r="D17" s="137" t="s">
        <v>498</v>
      </c>
      <c r="E17" s="137" t="s">
        <v>119</v>
      </c>
      <c r="F17" s="137" t="s">
        <v>120</v>
      </c>
      <c r="G17" s="137" t="s">
        <v>109</v>
      </c>
      <c r="H17" s="137" t="s">
        <v>61</v>
      </c>
      <c r="I17" s="137" t="s">
        <v>121</v>
      </c>
      <c r="J17" s="147" t="s">
        <v>127</v>
      </c>
      <c r="K17" s="137" t="s">
        <v>122</v>
      </c>
      <c r="L17" s="137" t="s">
        <v>123</v>
      </c>
      <c r="M17" s="137" t="s">
        <v>124</v>
      </c>
      <c r="N17" s="137" t="s">
        <v>116</v>
      </c>
      <c r="O17" s="137" t="s">
        <v>112</v>
      </c>
      <c r="P17" s="137" t="s">
        <v>125</v>
      </c>
      <c r="Q17" s="137" t="s">
        <v>114</v>
      </c>
      <c r="R17" s="137" t="s">
        <v>697</v>
      </c>
      <c r="S17" s="137" t="s">
        <v>815</v>
      </c>
      <c r="T17" s="137" t="s">
        <v>710</v>
      </c>
      <c r="U17" s="137"/>
      <c r="V17" s="129"/>
      <c r="W17" s="129"/>
      <c r="X17" s="129"/>
      <c r="Y17" s="129" t="s">
        <v>80</v>
      </c>
      <c r="Z17" s="140">
        <f t="shared" si="0"/>
        <v>0</v>
      </c>
      <c r="AA17" s="141" t="s">
        <v>126</v>
      </c>
    </row>
    <row r="18" spans="1:27" ht="51" x14ac:dyDescent="0.25">
      <c r="A18" s="150">
        <v>13</v>
      </c>
      <c r="B18" s="137">
        <v>11</v>
      </c>
      <c r="C18" s="137" t="s">
        <v>519</v>
      </c>
      <c r="D18" s="137" t="s">
        <v>498</v>
      </c>
      <c r="E18" s="137" t="s">
        <v>119</v>
      </c>
      <c r="F18" s="137" t="s">
        <v>120</v>
      </c>
      <c r="G18" s="137" t="s">
        <v>109</v>
      </c>
      <c r="H18" s="137" t="s">
        <v>61</v>
      </c>
      <c r="I18" s="137" t="s">
        <v>121</v>
      </c>
      <c r="J18" s="147" t="s">
        <v>521</v>
      </c>
      <c r="K18" s="137" t="s">
        <v>122</v>
      </c>
      <c r="L18" s="137" t="s">
        <v>123</v>
      </c>
      <c r="M18" s="137" t="s">
        <v>124</v>
      </c>
      <c r="N18" s="137" t="s">
        <v>116</v>
      </c>
      <c r="O18" s="137" t="s">
        <v>112</v>
      </c>
      <c r="P18" s="137" t="s">
        <v>125</v>
      </c>
      <c r="Q18" s="137" t="s">
        <v>114</v>
      </c>
      <c r="R18" s="137" t="s">
        <v>697</v>
      </c>
      <c r="S18" s="137" t="s">
        <v>815</v>
      </c>
      <c r="T18" s="137" t="s">
        <v>711</v>
      </c>
      <c r="U18" s="137"/>
      <c r="V18" s="129"/>
      <c r="W18" s="129"/>
      <c r="X18" s="129"/>
      <c r="Y18" s="129" t="s">
        <v>80</v>
      </c>
      <c r="Z18" s="140">
        <f t="shared" si="0"/>
        <v>0</v>
      </c>
      <c r="AA18" s="141" t="s">
        <v>126</v>
      </c>
    </row>
    <row r="19" spans="1:27" ht="51" x14ac:dyDescent="0.25">
      <c r="A19" s="150">
        <v>14</v>
      </c>
      <c r="B19" s="137">
        <v>12</v>
      </c>
      <c r="C19" s="137" t="s">
        <v>520</v>
      </c>
      <c r="D19" s="137" t="s">
        <v>498</v>
      </c>
      <c r="E19" s="137" t="s">
        <v>119</v>
      </c>
      <c r="F19" s="137" t="s">
        <v>120</v>
      </c>
      <c r="G19" s="137" t="s">
        <v>109</v>
      </c>
      <c r="H19" s="137" t="s">
        <v>61</v>
      </c>
      <c r="I19" s="137" t="s">
        <v>121</v>
      </c>
      <c r="J19" s="147" t="s">
        <v>522</v>
      </c>
      <c r="K19" s="137" t="s">
        <v>122</v>
      </c>
      <c r="L19" s="137" t="s">
        <v>123</v>
      </c>
      <c r="M19" s="137" t="s">
        <v>124</v>
      </c>
      <c r="N19" s="137" t="s">
        <v>116</v>
      </c>
      <c r="O19" s="137" t="s">
        <v>112</v>
      </c>
      <c r="P19" s="137" t="s">
        <v>125</v>
      </c>
      <c r="Q19" s="137" t="s">
        <v>114</v>
      </c>
      <c r="R19" s="137" t="s">
        <v>697</v>
      </c>
      <c r="S19" s="137" t="s">
        <v>815</v>
      </c>
      <c r="T19" s="137" t="s">
        <v>712</v>
      </c>
      <c r="U19" s="137"/>
      <c r="V19" s="129"/>
      <c r="W19" s="129"/>
      <c r="X19" s="129"/>
      <c r="Y19" s="129" t="s">
        <v>80</v>
      </c>
      <c r="Z19" s="140">
        <f t="shared" si="0"/>
        <v>0</v>
      </c>
      <c r="AA19" s="141" t="s">
        <v>126</v>
      </c>
    </row>
    <row r="20" spans="1:27" ht="78.75" customHeight="1" x14ac:dyDescent="0.25">
      <c r="A20" s="150"/>
      <c r="B20" s="137">
        <v>13</v>
      </c>
      <c r="C20" s="137" t="s">
        <v>560</v>
      </c>
      <c r="D20" s="137" t="s">
        <v>498</v>
      </c>
      <c r="E20" s="137" t="s">
        <v>119</v>
      </c>
      <c r="F20" s="137" t="s">
        <v>120</v>
      </c>
      <c r="G20" s="137" t="s">
        <v>109</v>
      </c>
      <c r="H20" s="137" t="s">
        <v>61</v>
      </c>
      <c r="I20" s="137" t="s">
        <v>121</v>
      </c>
      <c r="J20" s="147" t="s">
        <v>561</v>
      </c>
      <c r="K20" s="137" t="s">
        <v>122</v>
      </c>
      <c r="L20" s="137" t="s">
        <v>123</v>
      </c>
      <c r="M20" s="137" t="s">
        <v>124</v>
      </c>
      <c r="N20" s="137" t="s">
        <v>116</v>
      </c>
      <c r="O20" s="137" t="s">
        <v>112</v>
      </c>
      <c r="P20" s="137" t="s">
        <v>125</v>
      </c>
      <c r="Q20" s="137" t="s">
        <v>114</v>
      </c>
      <c r="R20" s="137" t="s">
        <v>697</v>
      </c>
      <c r="S20" s="137" t="s">
        <v>816</v>
      </c>
      <c r="T20" s="137" t="s">
        <v>713</v>
      </c>
      <c r="U20" s="137"/>
      <c r="V20" s="129"/>
      <c r="W20" s="129"/>
      <c r="X20" s="129"/>
      <c r="Y20" s="129"/>
      <c r="Z20" s="140"/>
      <c r="AA20" s="141"/>
    </row>
    <row r="21" spans="1:27" ht="63.75" x14ac:dyDescent="0.25">
      <c r="A21" s="150">
        <v>22</v>
      </c>
      <c r="B21" s="137">
        <v>14</v>
      </c>
      <c r="C21" s="137" t="s">
        <v>714</v>
      </c>
      <c r="D21" s="137" t="s">
        <v>524</v>
      </c>
      <c r="E21" s="137" t="s">
        <v>128</v>
      </c>
      <c r="F21" s="137" t="s">
        <v>120</v>
      </c>
      <c r="G21" s="137" t="s">
        <v>109</v>
      </c>
      <c r="H21" s="137" t="s">
        <v>61</v>
      </c>
      <c r="I21" s="137" t="s">
        <v>121</v>
      </c>
      <c r="J21" s="147" t="s">
        <v>130</v>
      </c>
      <c r="K21" s="137" t="s">
        <v>122</v>
      </c>
      <c r="L21" s="137" t="s">
        <v>123</v>
      </c>
      <c r="M21" s="137" t="s">
        <v>124</v>
      </c>
      <c r="N21" s="137" t="s">
        <v>116</v>
      </c>
      <c r="O21" s="137" t="s">
        <v>112</v>
      </c>
      <c r="P21" s="137" t="s">
        <v>125</v>
      </c>
      <c r="Q21" s="137" t="s">
        <v>114</v>
      </c>
      <c r="R21" s="137" t="s">
        <v>715</v>
      </c>
      <c r="S21" s="137" t="s">
        <v>817</v>
      </c>
      <c r="T21" s="137" t="s">
        <v>129</v>
      </c>
      <c r="U21" s="137"/>
      <c r="V21" s="129"/>
      <c r="W21" s="129"/>
      <c r="X21" s="129"/>
      <c r="Y21" s="129" t="s">
        <v>80</v>
      </c>
      <c r="Z21" s="140">
        <f t="shared" si="0"/>
        <v>0</v>
      </c>
      <c r="AA21" s="141" t="s">
        <v>126</v>
      </c>
    </row>
    <row r="22" spans="1:27" ht="63.75" x14ac:dyDescent="0.25">
      <c r="A22" s="150">
        <v>23</v>
      </c>
      <c r="B22" s="137">
        <v>15</v>
      </c>
      <c r="C22" s="137" t="s">
        <v>523</v>
      </c>
      <c r="D22" s="137" t="s">
        <v>524</v>
      </c>
      <c r="E22" s="137" t="s">
        <v>119</v>
      </c>
      <c r="F22" s="137" t="s">
        <v>120</v>
      </c>
      <c r="G22" s="137" t="s">
        <v>109</v>
      </c>
      <c r="H22" s="137" t="s">
        <v>61</v>
      </c>
      <c r="I22" s="137" t="s">
        <v>121</v>
      </c>
      <c r="J22" s="147" t="s">
        <v>526</v>
      </c>
      <c r="K22" s="137" t="s">
        <v>122</v>
      </c>
      <c r="L22" s="137" t="s">
        <v>123</v>
      </c>
      <c r="M22" s="137" t="s">
        <v>124</v>
      </c>
      <c r="N22" s="137" t="s">
        <v>116</v>
      </c>
      <c r="O22" s="137" t="s">
        <v>112</v>
      </c>
      <c r="P22" s="137" t="s">
        <v>125</v>
      </c>
      <c r="Q22" s="137" t="s">
        <v>114</v>
      </c>
      <c r="R22" s="137" t="s">
        <v>715</v>
      </c>
      <c r="S22" s="137" t="s">
        <v>818</v>
      </c>
      <c r="T22" s="137" t="s">
        <v>131</v>
      </c>
      <c r="U22" s="137"/>
      <c r="V22" s="129"/>
      <c r="W22" s="129"/>
      <c r="X22" s="129"/>
      <c r="Y22" s="129" t="s">
        <v>80</v>
      </c>
      <c r="Z22" s="140">
        <f t="shared" si="0"/>
        <v>0</v>
      </c>
      <c r="AA22" s="141" t="s">
        <v>126</v>
      </c>
    </row>
    <row r="23" spans="1:27" ht="63.75" x14ac:dyDescent="0.25">
      <c r="A23" s="150">
        <v>24</v>
      </c>
      <c r="B23" s="137">
        <v>16</v>
      </c>
      <c r="C23" s="137" t="s">
        <v>523</v>
      </c>
      <c r="D23" s="137" t="s">
        <v>524</v>
      </c>
      <c r="E23" s="137" t="s">
        <v>119</v>
      </c>
      <c r="F23" s="137" t="s">
        <v>120</v>
      </c>
      <c r="G23" s="137" t="s">
        <v>109</v>
      </c>
      <c r="H23" s="137" t="s">
        <v>61</v>
      </c>
      <c r="I23" s="137" t="s">
        <v>121</v>
      </c>
      <c r="J23" s="147" t="s">
        <v>525</v>
      </c>
      <c r="K23" s="137" t="s">
        <v>122</v>
      </c>
      <c r="L23" s="137" t="s">
        <v>123</v>
      </c>
      <c r="M23" s="137" t="s">
        <v>124</v>
      </c>
      <c r="N23" s="137" t="s">
        <v>116</v>
      </c>
      <c r="O23" s="137" t="s">
        <v>112</v>
      </c>
      <c r="P23" s="137" t="s">
        <v>125</v>
      </c>
      <c r="Q23" s="137" t="s">
        <v>114</v>
      </c>
      <c r="R23" s="137" t="s">
        <v>715</v>
      </c>
      <c r="S23" s="137" t="s">
        <v>819</v>
      </c>
      <c r="T23" s="137" t="s">
        <v>132</v>
      </c>
      <c r="U23" s="137"/>
      <c r="V23" s="129"/>
      <c r="W23" s="129"/>
      <c r="X23" s="129"/>
      <c r="Y23" s="129" t="s">
        <v>80</v>
      </c>
      <c r="Z23" s="140">
        <f t="shared" si="0"/>
        <v>0</v>
      </c>
      <c r="AA23" s="141" t="s">
        <v>126</v>
      </c>
    </row>
    <row r="24" spans="1:27" ht="51" x14ac:dyDescent="0.25">
      <c r="A24" s="150">
        <v>26</v>
      </c>
      <c r="B24" s="137">
        <v>17</v>
      </c>
      <c r="C24" s="137" t="s">
        <v>527</v>
      </c>
      <c r="D24" s="137" t="s">
        <v>498</v>
      </c>
      <c r="E24" s="137" t="s">
        <v>528</v>
      </c>
      <c r="F24" s="137" t="s">
        <v>120</v>
      </c>
      <c r="G24" s="137" t="s">
        <v>109</v>
      </c>
      <c r="H24" s="137" t="s">
        <v>61</v>
      </c>
      <c r="I24" s="137" t="s">
        <v>121</v>
      </c>
      <c r="J24" s="137" t="s">
        <v>529</v>
      </c>
      <c r="K24" s="137" t="s">
        <v>122</v>
      </c>
      <c r="L24" s="137" t="s">
        <v>123</v>
      </c>
      <c r="M24" s="137" t="s">
        <v>124</v>
      </c>
      <c r="N24" s="137" t="s">
        <v>116</v>
      </c>
      <c r="O24" s="137" t="s">
        <v>112</v>
      </c>
      <c r="P24" s="137" t="s">
        <v>125</v>
      </c>
      <c r="Q24" s="137" t="s">
        <v>114</v>
      </c>
      <c r="R24" s="137" t="s">
        <v>716</v>
      </c>
      <c r="S24" s="137" t="s">
        <v>828</v>
      </c>
      <c r="T24" s="137" t="s">
        <v>820</v>
      </c>
      <c r="U24" s="137"/>
      <c r="V24" s="129"/>
      <c r="W24" s="129"/>
      <c r="X24" s="129"/>
      <c r="Y24" s="129" t="s">
        <v>80</v>
      </c>
      <c r="Z24" s="140">
        <f t="shared" si="0"/>
        <v>0</v>
      </c>
      <c r="AA24" s="141" t="s">
        <v>126</v>
      </c>
    </row>
    <row r="25" spans="1:27" ht="51" x14ac:dyDescent="0.25">
      <c r="A25" s="150">
        <v>27</v>
      </c>
      <c r="B25" s="137">
        <v>18</v>
      </c>
      <c r="C25" s="137" t="s">
        <v>527</v>
      </c>
      <c r="D25" s="137" t="s">
        <v>498</v>
      </c>
      <c r="E25" s="137" t="s">
        <v>528</v>
      </c>
      <c r="F25" s="137" t="s">
        <v>120</v>
      </c>
      <c r="G25" s="137" t="s">
        <v>109</v>
      </c>
      <c r="H25" s="137" t="s">
        <v>61</v>
      </c>
      <c r="I25" s="137" t="s">
        <v>121</v>
      </c>
      <c r="J25" s="137" t="s">
        <v>530</v>
      </c>
      <c r="K25" s="137" t="s">
        <v>122</v>
      </c>
      <c r="L25" s="137" t="s">
        <v>123</v>
      </c>
      <c r="M25" s="137" t="s">
        <v>124</v>
      </c>
      <c r="N25" s="137" t="s">
        <v>116</v>
      </c>
      <c r="O25" s="137" t="s">
        <v>112</v>
      </c>
      <c r="P25" s="137" t="s">
        <v>125</v>
      </c>
      <c r="Q25" s="137" t="s">
        <v>114</v>
      </c>
      <c r="R25" s="137" t="s">
        <v>716</v>
      </c>
      <c r="S25" s="137" t="s">
        <v>828</v>
      </c>
      <c r="T25" s="137" t="s">
        <v>135</v>
      </c>
      <c r="U25" s="137"/>
      <c r="V25" s="129"/>
      <c r="W25" s="129"/>
      <c r="X25" s="129"/>
      <c r="Y25" s="129" t="s">
        <v>80</v>
      </c>
      <c r="Z25" s="140">
        <f t="shared" si="0"/>
        <v>0</v>
      </c>
      <c r="AA25" s="141" t="s">
        <v>126</v>
      </c>
    </row>
    <row r="26" spans="1:27" ht="51" x14ac:dyDescent="0.25">
      <c r="A26" s="150">
        <v>28</v>
      </c>
      <c r="B26" s="137">
        <v>19</v>
      </c>
      <c r="C26" s="137" t="s">
        <v>531</v>
      </c>
      <c r="D26" s="137" t="s">
        <v>498</v>
      </c>
      <c r="E26" s="137" t="s">
        <v>528</v>
      </c>
      <c r="F26" s="137" t="s">
        <v>120</v>
      </c>
      <c r="G26" s="137" t="s">
        <v>109</v>
      </c>
      <c r="H26" s="137" t="s">
        <v>61</v>
      </c>
      <c r="I26" s="137" t="s">
        <v>121</v>
      </c>
      <c r="J26" s="137" t="s">
        <v>532</v>
      </c>
      <c r="K26" s="137" t="s">
        <v>122</v>
      </c>
      <c r="L26" s="137" t="s">
        <v>123</v>
      </c>
      <c r="M26" s="137" t="s">
        <v>124</v>
      </c>
      <c r="N26" s="137" t="s">
        <v>116</v>
      </c>
      <c r="O26" s="137" t="s">
        <v>112</v>
      </c>
      <c r="P26" s="137" t="s">
        <v>125</v>
      </c>
      <c r="Q26" s="137" t="s">
        <v>114</v>
      </c>
      <c r="R26" s="137" t="s">
        <v>697</v>
      </c>
      <c r="S26" s="137" t="s">
        <v>821</v>
      </c>
      <c r="T26" s="137" t="s">
        <v>137</v>
      </c>
      <c r="U26" s="137"/>
      <c r="V26" s="129"/>
      <c r="W26" s="129"/>
      <c r="X26" s="129"/>
      <c r="Y26" s="129" t="s">
        <v>80</v>
      </c>
      <c r="Z26" s="140">
        <f t="shared" si="0"/>
        <v>0</v>
      </c>
      <c r="AA26" s="141" t="s">
        <v>126</v>
      </c>
    </row>
    <row r="27" spans="1:27" ht="51" x14ac:dyDescent="0.25">
      <c r="A27" s="150">
        <v>29</v>
      </c>
      <c r="B27" s="137">
        <v>20</v>
      </c>
      <c r="C27" s="137" t="s">
        <v>533</v>
      </c>
      <c r="D27" s="137" t="s">
        <v>498</v>
      </c>
      <c r="E27" s="137" t="s">
        <v>528</v>
      </c>
      <c r="F27" s="137" t="s">
        <v>120</v>
      </c>
      <c r="G27" s="137" t="s">
        <v>109</v>
      </c>
      <c r="H27" s="137" t="s">
        <v>61</v>
      </c>
      <c r="I27" s="137" t="s">
        <v>121</v>
      </c>
      <c r="J27" s="137" t="s">
        <v>534</v>
      </c>
      <c r="K27" s="137" t="s">
        <v>122</v>
      </c>
      <c r="L27" s="137" t="s">
        <v>123</v>
      </c>
      <c r="M27" s="137" t="s">
        <v>124</v>
      </c>
      <c r="N27" s="137" t="s">
        <v>116</v>
      </c>
      <c r="O27" s="137" t="s">
        <v>112</v>
      </c>
      <c r="P27" s="137" t="s">
        <v>125</v>
      </c>
      <c r="Q27" s="137" t="s">
        <v>114</v>
      </c>
      <c r="R27" s="137" t="s">
        <v>715</v>
      </c>
      <c r="S27" s="137" t="s">
        <v>822</v>
      </c>
      <c r="T27" s="137" t="s">
        <v>138</v>
      </c>
      <c r="U27" s="137"/>
      <c r="V27" s="129"/>
      <c r="W27" s="129"/>
      <c r="X27" s="129"/>
      <c r="Y27" s="129" t="s">
        <v>80</v>
      </c>
      <c r="Z27" s="140">
        <f t="shared" si="0"/>
        <v>0</v>
      </c>
      <c r="AA27" s="141" t="s">
        <v>126</v>
      </c>
    </row>
    <row r="28" spans="1:27" ht="51" x14ac:dyDescent="0.25">
      <c r="A28" s="150">
        <v>30</v>
      </c>
      <c r="B28" s="137">
        <v>21</v>
      </c>
      <c r="C28" s="137" t="s">
        <v>535</v>
      </c>
      <c r="D28" s="137" t="s">
        <v>498</v>
      </c>
      <c r="E28" s="137" t="s">
        <v>528</v>
      </c>
      <c r="F28" s="137" t="s">
        <v>120</v>
      </c>
      <c r="G28" s="137" t="s">
        <v>109</v>
      </c>
      <c r="H28" s="137" t="s">
        <v>61</v>
      </c>
      <c r="I28" s="137" t="s">
        <v>121</v>
      </c>
      <c r="J28" s="137" t="s">
        <v>536</v>
      </c>
      <c r="K28" s="137" t="s">
        <v>122</v>
      </c>
      <c r="L28" s="137" t="s">
        <v>123</v>
      </c>
      <c r="M28" s="137" t="s">
        <v>124</v>
      </c>
      <c r="N28" s="137" t="s">
        <v>116</v>
      </c>
      <c r="O28" s="137" t="s">
        <v>112</v>
      </c>
      <c r="P28" s="137" t="s">
        <v>125</v>
      </c>
      <c r="Q28" s="137" t="s">
        <v>114</v>
      </c>
      <c r="R28" s="137" t="s">
        <v>697</v>
      </c>
      <c r="S28" s="137" t="s">
        <v>823</v>
      </c>
      <c r="T28" s="137" t="s">
        <v>140</v>
      </c>
      <c r="U28" s="137"/>
      <c r="V28" s="129"/>
      <c r="W28" s="129"/>
      <c r="X28" s="129"/>
      <c r="Y28" s="129" t="s">
        <v>80</v>
      </c>
      <c r="Z28" s="140">
        <f t="shared" si="0"/>
        <v>0</v>
      </c>
      <c r="AA28" s="141" t="s">
        <v>126</v>
      </c>
    </row>
    <row r="29" spans="1:27" ht="102" customHeight="1" x14ac:dyDescent="0.25">
      <c r="A29" s="150">
        <v>31</v>
      </c>
      <c r="B29" s="137">
        <v>22</v>
      </c>
      <c r="C29" s="137" t="s">
        <v>537</v>
      </c>
      <c r="D29" s="137" t="s">
        <v>498</v>
      </c>
      <c r="E29" s="137" t="s">
        <v>528</v>
      </c>
      <c r="F29" s="137" t="s">
        <v>120</v>
      </c>
      <c r="G29" s="137" t="s">
        <v>109</v>
      </c>
      <c r="H29" s="137" t="s">
        <v>61</v>
      </c>
      <c r="I29" s="137" t="s">
        <v>121</v>
      </c>
      <c r="J29" s="137" t="s">
        <v>538</v>
      </c>
      <c r="K29" s="137" t="s">
        <v>122</v>
      </c>
      <c r="L29" s="137" t="s">
        <v>123</v>
      </c>
      <c r="M29" s="137" t="s">
        <v>124</v>
      </c>
      <c r="N29" s="137" t="s">
        <v>116</v>
      </c>
      <c r="O29" s="137" t="s">
        <v>112</v>
      </c>
      <c r="P29" s="137" t="s">
        <v>125</v>
      </c>
      <c r="Q29" s="137" t="s">
        <v>114</v>
      </c>
      <c r="R29" s="137" t="s">
        <v>697</v>
      </c>
      <c r="S29" s="137" t="s">
        <v>824</v>
      </c>
      <c r="T29" s="137" t="s">
        <v>141</v>
      </c>
      <c r="U29" s="137"/>
      <c r="V29" s="129"/>
      <c r="W29" s="129"/>
      <c r="X29" s="129"/>
      <c r="Y29" s="129" t="s">
        <v>80</v>
      </c>
      <c r="Z29" s="140">
        <f t="shared" si="0"/>
        <v>0</v>
      </c>
      <c r="AA29" s="141" t="s">
        <v>126</v>
      </c>
    </row>
    <row r="30" spans="1:27" ht="102" customHeight="1" x14ac:dyDescent="0.25">
      <c r="A30" s="150"/>
      <c r="B30" s="137">
        <v>23</v>
      </c>
      <c r="C30" s="137" t="s">
        <v>539</v>
      </c>
      <c r="D30" s="137" t="s">
        <v>498</v>
      </c>
      <c r="E30" s="137" t="s">
        <v>528</v>
      </c>
      <c r="F30" s="137" t="s">
        <v>120</v>
      </c>
      <c r="G30" s="137" t="s">
        <v>109</v>
      </c>
      <c r="H30" s="137" t="s">
        <v>61</v>
      </c>
      <c r="I30" s="137" t="s">
        <v>121</v>
      </c>
      <c r="J30" s="137" t="s">
        <v>540</v>
      </c>
      <c r="K30" s="137" t="s">
        <v>122</v>
      </c>
      <c r="L30" s="137" t="s">
        <v>123</v>
      </c>
      <c r="M30" s="137" t="s">
        <v>124</v>
      </c>
      <c r="N30" s="137" t="s">
        <v>116</v>
      </c>
      <c r="O30" s="137" t="s">
        <v>112</v>
      </c>
      <c r="P30" s="137" t="s">
        <v>125</v>
      </c>
      <c r="Q30" s="137" t="s">
        <v>114</v>
      </c>
      <c r="R30" s="137" t="s">
        <v>697</v>
      </c>
      <c r="S30" s="307" t="s">
        <v>780</v>
      </c>
      <c r="T30" s="307" t="s">
        <v>781</v>
      </c>
      <c r="U30" s="137"/>
      <c r="V30" s="129"/>
      <c r="W30" s="129"/>
      <c r="X30" s="129"/>
      <c r="Y30" s="129"/>
      <c r="Z30" s="140"/>
      <c r="AA30" s="141"/>
    </row>
    <row r="31" spans="1:27" ht="102" customHeight="1" x14ac:dyDescent="0.25">
      <c r="A31" s="150"/>
      <c r="B31" s="137">
        <v>24</v>
      </c>
      <c r="C31" s="137" t="s">
        <v>541</v>
      </c>
      <c r="D31" s="137" t="s">
        <v>498</v>
      </c>
      <c r="E31" s="137" t="s">
        <v>528</v>
      </c>
      <c r="F31" s="137" t="s">
        <v>120</v>
      </c>
      <c r="G31" s="137" t="s">
        <v>109</v>
      </c>
      <c r="H31" s="137" t="s">
        <v>61</v>
      </c>
      <c r="I31" s="137" t="s">
        <v>121</v>
      </c>
      <c r="J31" s="137" t="s">
        <v>542</v>
      </c>
      <c r="K31" s="137" t="s">
        <v>122</v>
      </c>
      <c r="L31" s="137" t="s">
        <v>123</v>
      </c>
      <c r="M31" s="137" t="s">
        <v>124</v>
      </c>
      <c r="N31" s="137" t="s">
        <v>116</v>
      </c>
      <c r="O31" s="137" t="s">
        <v>29</v>
      </c>
      <c r="P31" s="137" t="s">
        <v>125</v>
      </c>
      <c r="Q31" s="137" t="s">
        <v>114</v>
      </c>
      <c r="R31" s="137" t="s">
        <v>755</v>
      </c>
      <c r="S31" s="307" t="s">
        <v>782</v>
      </c>
      <c r="T31" s="307" t="s">
        <v>783</v>
      </c>
      <c r="U31" s="137"/>
      <c r="V31" s="129"/>
      <c r="W31" s="129"/>
      <c r="X31" s="129"/>
      <c r="Y31" s="129"/>
      <c r="Z31" s="140"/>
      <c r="AA31" s="141"/>
    </row>
    <row r="32" spans="1:27" ht="102" customHeight="1" x14ac:dyDescent="0.25">
      <c r="A32" s="150"/>
      <c r="B32" s="137">
        <v>25</v>
      </c>
      <c r="C32" s="137" t="s">
        <v>543</v>
      </c>
      <c r="D32" s="137" t="s">
        <v>498</v>
      </c>
      <c r="E32" s="137" t="s">
        <v>528</v>
      </c>
      <c r="F32" s="137" t="s">
        <v>120</v>
      </c>
      <c r="G32" s="137" t="s">
        <v>109</v>
      </c>
      <c r="H32" s="137" t="s">
        <v>61</v>
      </c>
      <c r="I32" s="137" t="s">
        <v>121</v>
      </c>
      <c r="J32" s="137" t="s">
        <v>542</v>
      </c>
      <c r="K32" s="137" t="s">
        <v>122</v>
      </c>
      <c r="L32" s="137" t="s">
        <v>123</v>
      </c>
      <c r="M32" s="137" t="s">
        <v>124</v>
      </c>
      <c r="N32" s="137" t="s">
        <v>116</v>
      </c>
      <c r="O32" s="137" t="s">
        <v>29</v>
      </c>
      <c r="P32" s="137" t="s">
        <v>125</v>
      </c>
      <c r="Q32" s="137" t="s">
        <v>114</v>
      </c>
      <c r="R32" s="137" t="s">
        <v>755</v>
      </c>
      <c r="S32" s="307" t="s">
        <v>784</v>
      </c>
      <c r="T32" s="307" t="s">
        <v>785</v>
      </c>
      <c r="U32" s="137"/>
      <c r="V32" s="129"/>
      <c r="W32" s="129"/>
      <c r="X32" s="129"/>
      <c r="Y32" s="129"/>
      <c r="Z32" s="140"/>
      <c r="AA32" s="141"/>
    </row>
    <row r="33" spans="1:27" ht="102" customHeight="1" x14ac:dyDescent="0.25">
      <c r="A33" s="150"/>
      <c r="B33" s="137">
        <v>26</v>
      </c>
      <c r="C33" s="137" t="s">
        <v>544</v>
      </c>
      <c r="D33" s="137" t="s">
        <v>498</v>
      </c>
      <c r="E33" s="137" t="s">
        <v>528</v>
      </c>
      <c r="F33" s="137" t="s">
        <v>120</v>
      </c>
      <c r="G33" s="137" t="s">
        <v>109</v>
      </c>
      <c r="H33" s="137" t="s">
        <v>61</v>
      </c>
      <c r="I33" s="137" t="s">
        <v>121</v>
      </c>
      <c r="J33" s="137" t="s">
        <v>542</v>
      </c>
      <c r="K33" s="137" t="s">
        <v>122</v>
      </c>
      <c r="L33" s="137" t="s">
        <v>123</v>
      </c>
      <c r="M33" s="137" t="s">
        <v>124</v>
      </c>
      <c r="N33" s="137" t="s">
        <v>116</v>
      </c>
      <c r="O33" s="137" t="s">
        <v>29</v>
      </c>
      <c r="P33" s="137" t="s">
        <v>125</v>
      </c>
      <c r="Q33" s="137" t="s">
        <v>114</v>
      </c>
      <c r="R33" s="137" t="s">
        <v>755</v>
      </c>
      <c r="S33" s="307" t="s">
        <v>786</v>
      </c>
      <c r="T33" s="307" t="s">
        <v>787</v>
      </c>
      <c r="U33" s="137"/>
      <c r="V33" s="129"/>
      <c r="W33" s="129"/>
      <c r="X33" s="129"/>
      <c r="Y33" s="129"/>
      <c r="Z33" s="140"/>
      <c r="AA33" s="141"/>
    </row>
    <row r="34" spans="1:27" ht="102" customHeight="1" x14ac:dyDescent="0.25">
      <c r="A34" s="150"/>
      <c r="B34" s="137">
        <v>27</v>
      </c>
      <c r="C34" s="137" t="s">
        <v>545</v>
      </c>
      <c r="D34" s="137" t="s">
        <v>498</v>
      </c>
      <c r="E34" s="137" t="s">
        <v>528</v>
      </c>
      <c r="F34" s="137" t="s">
        <v>120</v>
      </c>
      <c r="G34" s="137" t="s">
        <v>109</v>
      </c>
      <c r="H34" s="137" t="s">
        <v>61</v>
      </c>
      <c r="I34" s="137" t="s">
        <v>121</v>
      </c>
      <c r="J34" s="137" t="s">
        <v>542</v>
      </c>
      <c r="K34" s="137" t="s">
        <v>122</v>
      </c>
      <c r="L34" s="137" t="s">
        <v>123</v>
      </c>
      <c r="M34" s="137" t="s">
        <v>124</v>
      </c>
      <c r="N34" s="137" t="s">
        <v>116</v>
      </c>
      <c r="O34" s="137" t="s">
        <v>29</v>
      </c>
      <c r="P34" s="137" t="s">
        <v>125</v>
      </c>
      <c r="Q34" s="137" t="s">
        <v>114</v>
      </c>
      <c r="R34" s="137" t="s">
        <v>755</v>
      </c>
      <c r="S34" s="307" t="s">
        <v>788</v>
      </c>
      <c r="T34" s="307" t="s">
        <v>789</v>
      </c>
      <c r="U34" s="137"/>
      <c r="V34" s="129"/>
      <c r="W34" s="129"/>
      <c r="X34" s="129"/>
      <c r="Y34" s="129"/>
      <c r="Z34" s="140"/>
      <c r="AA34" s="141"/>
    </row>
    <row r="35" spans="1:27" ht="102" customHeight="1" x14ac:dyDescent="0.25">
      <c r="A35" s="150"/>
      <c r="B35" s="137">
        <v>28</v>
      </c>
      <c r="C35" s="137" t="s">
        <v>546</v>
      </c>
      <c r="D35" s="137" t="s">
        <v>498</v>
      </c>
      <c r="E35" s="137" t="s">
        <v>528</v>
      </c>
      <c r="F35" s="137" t="s">
        <v>120</v>
      </c>
      <c r="G35" s="137" t="s">
        <v>109</v>
      </c>
      <c r="H35" s="137" t="s">
        <v>61</v>
      </c>
      <c r="I35" s="137" t="s">
        <v>121</v>
      </c>
      <c r="J35" s="137" t="s">
        <v>542</v>
      </c>
      <c r="K35" s="137" t="s">
        <v>122</v>
      </c>
      <c r="L35" s="137" t="s">
        <v>123</v>
      </c>
      <c r="M35" s="137" t="s">
        <v>124</v>
      </c>
      <c r="N35" s="137" t="s">
        <v>116</v>
      </c>
      <c r="O35" s="137" t="s">
        <v>29</v>
      </c>
      <c r="P35" s="137" t="s">
        <v>125</v>
      </c>
      <c r="Q35" s="137" t="s">
        <v>114</v>
      </c>
      <c r="R35" s="137" t="s">
        <v>755</v>
      </c>
      <c r="S35" s="307" t="s">
        <v>790</v>
      </c>
      <c r="T35" s="307" t="s">
        <v>791</v>
      </c>
      <c r="U35" s="137"/>
      <c r="V35" s="129"/>
      <c r="W35" s="129"/>
      <c r="X35" s="129"/>
      <c r="Y35" s="129"/>
      <c r="Z35" s="140"/>
      <c r="AA35" s="141"/>
    </row>
    <row r="36" spans="1:27" ht="102" customHeight="1" x14ac:dyDescent="0.25">
      <c r="A36" s="150"/>
      <c r="B36" s="137">
        <v>29</v>
      </c>
      <c r="C36" s="137" t="s">
        <v>548</v>
      </c>
      <c r="D36" s="137" t="s">
        <v>498</v>
      </c>
      <c r="E36" s="137" t="s">
        <v>528</v>
      </c>
      <c r="F36" s="137" t="s">
        <v>120</v>
      </c>
      <c r="G36" s="137" t="s">
        <v>109</v>
      </c>
      <c r="H36" s="137" t="s">
        <v>61</v>
      </c>
      <c r="I36" s="137" t="s">
        <v>121</v>
      </c>
      <c r="J36" s="137" t="s">
        <v>542</v>
      </c>
      <c r="K36" s="137" t="s">
        <v>122</v>
      </c>
      <c r="L36" s="137" t="s">
        <v>123</v>
      </c>
      <c r="M36" s="137" t="s">
        <v>124</v>
      </c>
      <c r="N36" s="137" t="s">
        <v>116</v>
      </c>
      <c r="O36" s="137" t="s">
        <v>29</v>
      </c>
      <c r="P36" s="137" t="s">
        <v>125</v>
      </c>
      <c r="Q36" s="137" t="s">
        <v>114</v>
      </c>
      <c r="R36" s="137" t="s">
        <v>755</v>
      </c>
      <c r="S36" s="307" t="s">
        <v>792</v>
      </c>
      <c r="T36" s="307" t="s">
        <v>793</v>
      </c>
      <c r="U36" s="137"/>
      <c r="V36" s="129"/>
      <c r="W36" s="129"/>
      <c r="X36" s="129"/>
      <c r="Y36" s="129"/>
      <c r="Z36" s="140"/>
      <c r="AA36" s="141"/>
    </row>
    <row r="37" spans="1:27" ht="102" customHeight="1" x14ac:dyDescent="0.25">
      <c r="A37" s="150"/>
      <c r="B37" s="137">
        <v>30</v>
      </c>
      <c r="C37" s="137" t="s">
        <v>547</v>
      </c>
      <c r="D37" s="137" t="s">
        <v>498</v>
      </c>
      <c r="E37" s="137" t="s">
        <v>528</v>
      </c>
      <c r="F37" s="137" t="s">
        <v>120</v>
      </c>
      <c r="G37" s="137" t="s">
        <v>109</v>
      </c>
      <c r="H37" s="137" t="s">
        <v>61</v>
      </c>
      <c r="I37" s="137" t="s">
        <v>121</v>
      </c>
      <c r="J37" s="137" t="s">
        <v>542</v>
      </c>
      <c r="K37" s="137" t="s">
        <v>122</v>
      </c>
      <c r="L37" s="137" t="s">
        <v>123</v>
      </c>
      <c r="M37" s="137" t="s">
        <v>124</v>
      </c>
      <c r="N37" s="137" t="s">
        <v>116</v>
      </c>
      <c r="O37" s="137" t="s">
        <v>29</v>
      </c>
      <c r="P37" s="137" t="s">
        <v>125</v>
      </c>
      <c r="Q37" s="137" t="s">
        <v>114</v>
      </c>
      <c r="R37" s="137" t="s">
        <v>755</v>
      </c>
      <c r="S37" s="307" t="s">
        <v>794</v>
      </c>
      <c r="T37" s="307" t="s">
        <v>795</v>
      </c>
      <c r="U37" s="137"/>
      <c r="V37" s="129"/>
      <c r="W37" s="129"/>
      <c r="X37" s="129"/>
      <c r="Y37" s="129"/>
      <c r="Z37" s="140"/>
      <c r="AA37" s="141"/>
    </row>
    <row r="38" spans="1:27" ht="102" customHeight="1" x14ac:dyDescent="0.25">
      <c r="A38" s="150"/>
      <c r="B38" s="137">
        <v>31</v>
      </c>
      <c r="C38" s="137" t="s">
        <v>549</v>
      </c>
      <c r="D38" s="137" t="s">
        <v>498</v>
      </c>
      <c r="E38" s="137" t="s">
        <v>528</v>
      </c>
      <c r="F38" s="137" t="s">
        <v>120</v>
      </c>
      <c r="G38" s="137" t="s">
        <v>109</v>
      </c>
      <c r="H38" s="137" t="s">
        <v>61</v>
      </c>
      <c r="I38" s="137" t="s">
        <v>121</v>
      </c>
      <c r="J38" s="137" t="s">
        <v>542</v>
      </c>
      <c r="K38" s="137" t="s">
        <v>122</v>
      </c>
      <c r="L38" s="137" t="s">
        <v>123</v>
      </c>
      <c r="M38" s="137" t="s">
        <v>124</v>
      </c>
      <c r="N38" s="137" t="s">
        <v>116</v>
      </c>
      <c r="O38" s="137" t="s">
        <v>29</v>
      </c>
      <c r="P38" s="137" t="s">
        <v>125</v>
      </c>
      <c r="Q38" s="137" t="s">
        <v>114</v>
      </c>
      <c r="R38" s="301" t="s">
        <v>757</v>
      </c>
      <c r="S38" s="306" t="s">
        <v>777</v>
      </c>
      <c r="T38" s="301" t="s">
        <v>758</v>
      </c>
      <c r="U38" s="137"/>
      <c r="V38" s="129"/>
      <c r="W38" s="129"/>
      <c r="X38" s="129"/>
      <c r="Y38" s="129"/>
      <c r="Z38" s="140"/>
      <c r="AA38" s="141"/>
    </row>
    <row r="39" spans="1:27" ht="102" customHeight="1" x14ac:dyDescent="0.25">
      <c r="A39" s="150"/>
      <c r="B39" s="137">
        <v>32</v>
      </c>
      <c r="C39" s="137" t="s">
        <v>550</v>
      </c>
      <c r="D39" s="137" t="s">
        <v>498</v>
      </c>
      <c r="E39" s="137" t="s">
        <v>528</v>
      </c>
      <c r="F39" s="137" t="s">
        <v>120</v>
      </c>
      <c r="G39" s="137" t="s">
        <v>109</v>
      </c>
      <c r="H39" s="137" t="s">
        <v>61</v>
      </c>
      <c r="I39" s="137" t="s">
        <v>121</v>
      </c>
      <c r="J39" s="137" t="s">
        <v>542</v>
      </c>
      <c r="K39" s="137" t="s">
        <v>122</v>
      </c>
      <c r="L39" s="137" t="s">
        <v>123</v>
      </c>
      <c r="M39" s="137" t="s">
        <v>124</v>
      </c>
      <c r="N39" s="137" t="s">
        <v>116</v>
      </c>
      <c r="O39" s="137" t="s">
        <v>29</v>
      </c>
      <c r="P39" s="137" t="s">
        <v>125</v>
      </c>
      <c r="Q39" s="137" t="s">
        <v>114</v>
      </c>
      <c r="R39" s="301" t="s">
        <v>759</v>
      </c>
      <c r="S39" s="306" t="s">
        <v>778</v>
      </c>
      <c r="T39" s="303" t="s">
        <v>760</v>
      </c>
      <c r="U39" s="137"/>
      <c r="V39" s="129"/>
      <c r="W39" s="129"/>
      <c r="X39" s="129"/>
      <c r="Y39" s="129"/>
      <c r="Z39" s="140"/>
      <c r="AA39" s="141"/>
    </row>
    <row r="40" spans="1:27" ht="102" customHeight="1" x14ac:dyDescent="0.25">
      <c r="A40" s="150"/>
      <c r="B40" s="137">
        <v>33</v>
      </c>
      <c r="C40" s="137" t="s">
        <v>551</v>
      </c>
      <c r="D40" s="137" t="s">
        <v>498</v>
      </c>
      <c r="E40" s="137" t="s">
        <v>528</v>
      </c>
      <c r="F40" s="137" t="s">
        <v>120</v>
      </c>
      <c r="G40" s="137" t="s">
        <v>109</v>
      </c>
      <c r="H40" s="137" t="s">
        <v>61</v>
      </c>
      <c r="I40" s="137" t="s">
        <v>121</v>
      </c>
      <c r="J40" s="137" t="s">
        <v>552</v>
      </c>
      <c r="K40" s="137" t="s">
        <v>122</v>
      </c>
      <c r="L40" s="137" t="s">
        <v>123</v>
      </c>
      <c r="M40" s="137" t="s">
        <v>124</v>
      </c>
      <c r="N40" s="137" t="s">
        <v>116</v>
      </c>
      <c r="O40" s="137" t="s">
        <v>29</v>
      </c>
      <c r="P40" s="137" t="s">
        <v>125</v>
      </c>
      <c r="Q40" s="137" t="s">
        <v>114</v>
      </c>
      <c r="R40" s="301" t="s">
        <v>757</v>
      </c>
      <c r="S40" s="306" t="s">
        <v>779</v>
      </c>
      <c r="T40" s="303" t="s">
        <v>761</v>
      </c>
      <c r="U40" s="137"/>
      <c r="V40" s="129"/>
      <c r="W40" s="129"/>
      <c r="X40" s="129"/>
      <c r="Y40" s="129"/>
      <c r="Z40" s="140"/>
      <c r="AA40" s="141"/>
    </row>
    <row r="41" spans="1:27" ht="102" customHeight="1" x14ac:dyDescent="0.25">
      <c r="A41" s="150"/>
      <c r="B41" s="137">
        <v>34</v>
      </c>
      <c r="C41" s="137" t="s">
        <v>553</v>
      </c>
      <c r="D41" s="137" t="s">
        <v>498</v>
      </c>
      <c r="E41" s="137" t="s">
        <v>528</v>
      </c>
      <c r="F41" s="137" t="s">
        <v>120</v>
      </c>
      <c r="G41" s="137" t="s">
        <v>109</v>
      </c>
      <c r="H41" s="137" t="s">
        <v>61</v>
      </c>
      <c r="I41" s="137" t="s">
        <v>121</v>
      </c>
      <c r="J41" s="137" t="s">
        <v>554</v>
      </c>
      <c r="K41" s="137" t="s">
        <v>122</v>
      </c>
      <c r="L41" s="137" t="s">
        <v>123</v>
      </c>
      <c r="M41" s="137" t="s">
        <v>124</v>
      </c>
      <c r="N41" s="137" t="s">
        <v>116</v>
      </c>
      <c r="O41" s="137" t="s">
        <v>112</v>
      </c>
      <c r="P41" s="137" t="s">
        <v>125</v>
      </c>
      <c r="Q41" s="137" t="s">
        <v>114</v>
      </c>
      <c r="R41" s="301" t="s">
        <v>697</v>
      </c>
      <c r="S41" s="306" t="s">
        <v>825</v>
      </c>
      <c r="T41" s="302" t="s">
        <v>762</v>
      </c>
      <c r="U41" s="137"/>
      <c r="V41" s="129"/>
      <c r="W41" s="129"/>
      <c r="X41" s="129"/>
      <c r="Y41" s="129"/>
      <c r="Z41" s="140"/>
      <c r="AA41" s="141"/>
    </row>
    <row r="42" spans="1:27" ht="102" customHeight="1" x14ac:dyDescent="0.25">
      <c r="A42" s="150"/>
      <c r="B42" s="137">
        <v>35</v>
      </c>
      <c r="C42" s="137" t="s">
        <v>555</v>
      </c>
      <c r="D42" s="137" t="s">
        <v>498</v>
      </c>
      <c r="E42" s="137" t="s">
        <v>528</v>
      </c>
      <c r="F42" s="137" t="s">
        <v>120</v>
      </c>
      <c r="G42" s="137" t="s">
        <v>109</v>
      </c>
      <c r="H42" s="137" t="s">
        <v>61</v>
      </c>
      <c r="I42" s="137" t="s">
        <v>121</v>
      </c>
      <c r="J42" s="137" t="s">
        <v>556</v>
      </c>
      <c r="K42" s="137" t="s">
        <v>122</v>
      </c>
      <c r="L42" s="137" t="s">
        <v>123</v>
      </c>
      <c r="M42" s="137" t="s">
        <v>124</v>
      </c>
      <c r="N42" s="137" t="s">
        <v>116</v>
      </c>
      <c r="O42" s="137" t="s">
        <v>112</v>
      </c>
      <c r="P42" s="137" t="s">
        <v>125</v>
      </c>
      <c r="Q42" s="137" t="s">
        <v>114</v>
      </c>
      <c r="R42" s="301" t="s">
        <v>697</v>
      </c>
      <c r="S42" s="306" t="s">
        <v>829</v>
      </c>
      <c r="T42" s="303" t="s">
        <v>763</v>
      </c>
      <c r="U42" s="137"/>
      <c r="V42" s="129"/>
      <c r="W42" s="129"/>
      <c r="X42" s="129"/>
      <c r="Y42" s="129"/>
      <c r="Z42" s="140"/>
      <c r="AA42" s="141"/>
    </row>
    <row r="43" spans="1:27" ht="102" customHeight="1" x14ac:dyDescent="0.25">
      <c r="A43" s="150"/>
      <c r="B43" s="137">
        <v>36</v>
      </c>
      <c r="C43" s="137" t="s">
        <v>557</v>
      </c>
      <c r="D43" s="137" t="s">
        <v>498</v>
      </c>
      <c r="E43" s="137" t="s">
        <v>528</v>
      </c>
      <c r="F43" s="137" t="s">
        <v>120</v>
      </c>
      <c r="G43" s="137" t="s">
        <v>109</v>
      </c>
      <c r="H43" s="137" t="s">
        <v>61</v>
      </c>
      <c r="I43" s="137" t="s">
        <v>121</v>
      </c>
      <c r="J43" s="137" t="s">
        <v>558</v>
      </c>
      <c r="K43" s="137" t="s">
        <v>122</v>
      </c>
      <c r="L43" s="137" t="s">
        <v>123</v>
      </c>
      <c r="M43" s="137" t="s">
        <v>124</v>
      </c>
      <c r="N43" s="137" t="s">
        <v>116</v>
      </c>
      <c r="O43" s="137" t="s">
        <v>112</v>
      </c>
      <c r="P43" s="137" t="s">
        <v>125</v>
      </c>
      <c r="Q43" s="137" t="s">
        <v>114</v>
      </c>
      <c r="R43" s="301" t="s">
        <v>697</v>
      </c>
      <c r="S43" s="306" t="s">
        <v>827</v>
      </c>
      <c r="T43" s="303" t="s">
        <v>761</v>
      </c>
      <c r="U43" s="137"/>
      <c r="V43" s="129"/>
      <c r="W43" s="129"/>
      <c r="X43" s="129"/>
      <c r="Y43" s="129"/>
      <c r="Z43" s="140"/>
      <c r="AA43" s="141"/>
    </row>
    <row r="44" spans="1:27" ht="102" customHeight="1" x14ac:dyDescent="0.25">
      <c r="A44" s="150"/>
      <c r="B44" s="137">
        <v>37</v>
      </c>
      <c r="C44" s="137" t="s">
        <v>562</v>
      </c>
      <c r="D44" s="137" t="s">
        <v>498</v>
      </c>
      <c r="E44" s="137" t="s">
        <v>528</v>
      </c>
      <c r="F44" s="137" t="s">
        <v>120</v>
      </c>
      <c r="G44" s="137" t="s">
        <v>109</v>
      </c>
      <c r="H44" s="137" t="s">
        <v>61</v>
      </c>
      <c r="I44" s="137" t="s">
        <v>121</v>
      </c>
      <c r="J44" s="137" t="s">
        <v>563</v>
      </c>
      <c r="K44" s="137" t="s">
        <v>122</v>
      </c>
      <c r="L44" s="137" t="s">
        <v>123</v>
      </c>
      <c r="M44" s="137" t="s">
        <v>124</v>
      </c>
      <c r="N44" s="137" t="s">
        <v>116</v>
      </c>
      <c r="O44" s="137" t="s">
        <v>112</v>
      </c>
      <c r="P44" s="137" t="s">
        <v>125</v>
      </c>
      <c r="Q44" s="137" t="s">
        <v>114</v>
      </c>
      <c r="R44" s="301" t="s">
        <v>697</v>
      </c>
      <c r="S44" s="306" t="s">
        <v>823</v>
      </c>
      <c r="T44" s="303" t="s">
        <v>764</v>
      </c>
      <c r="U44" s="137"/>
      <c r="V44" s="129"/>
      <c r="W44" s="129"/>
      <c r="X44" s="129"/>
      <c r="Y44" s="129"/>
      <c r="Z44" s="140"/>
      <c r="AA44" s="141"/>
    </row>
    <row r="45" spans="1:27" ht="102" customHeight="1" x14ac:dyDescent="0.25">
      <c r="A45" s="150"/>
      <c r="B45" s="137">
        <v>38</v>
      </c>
      <c r="C45" s="137" t="s">
        <v>564</v>
      </c>
      <c r="D45" s="137" t="s">
        <v>498</v>
      </c>
      <c r="E45" s="137" t="s">
        <v>528</v>
      </c>
      <c r="F45" s="137" t="s">
        <v>120</v>
      </c>
      <c r="G45" s="137" t="s">
        <v>109</v>
      </c>
      <c r="H45" s="137" t="s">
        <v>61</v>
      </c>
      <c r="I45" s="137" t="s">
        <v>121</v>
      </c>
      <c r="J45" s="137" t="s">
        <v>565</v>
      </c>
      <c r="K45" s="137" t="s">
        <v>122</v>
      </c>
      <c r="L45" s="137" t="s">
        <v>123</v>
      </c>
      <c r="M45" s="137" t="s">
        <v>124</v>
      </c>
      <c r="N45" s="137" t="s">
        <v>116</v>
      </c>
      <c r="O45" s="137" t="s">
        <v>112</v>
      </c>
      <c r="P45" s="137" t="s">
        <v>125</v>
      </c>
      <c r="Q45" s="137" t="s">
        <v>114</v>
      </c>
      <c r="R45" s="303" t="s">
        <v>697</v>
      </c>
      <c r="S45" s="306" t="s">
        <v>826</v>
      </c>
      <c r="T45" s="303" t="s">
        <v>765</v>
      </c>
      <c r="U45" s="137"/>
      <c r="V45" s="129"/>
      <c r="W45" s="129"/>
      <c r="X45" s="129"/>
      <c r="Y45" s="129"/>
      <c r="Z45" s="140"/>
      <c r="AA45" s="141"/>
    </row>
    <row r="46" spans="1:27" ht="102" customHeight="1" x14ac:dyDescent="0.25">
      <c r="A46" s="150"/>
      <c r="B46" s="137">
        <v>39</v>
      </c>
      <c r="C46" s="137" t="s">
        <v>566</v>
      </c>
      <c r="D46" s="137" t="s">
        <v>498</v>
      </c>
      <c r="E46" s="137" t="s">
        <v>528</v>
      </c>
      <c r="F46" s="137" t="s">
        <v>120</v>
      </c>
      <c r="G46" s="137" t="s">
        <v>109</v>
      </c>
      <c r="H46" s="137" t="s">
        <v>61</v>
      </c>
      <c r="I46" s="137" t="s">
        <v>121</v>
      </c>
      <c r="J46" s="137" t="s">
        <v>567</v>
      </c>
      <c r="K46" s="137" t="s">
        <v>122</v>
      </c>
      <c r="L46" s="137" t="s">
        <v>123</v>
      </c>
      <c r="M46" s="137" t="s">
        <v>124</v>
      </c>
      <c r="N46" s="137" t="s">
        <v>116</v>
      </c>
      <c r="O46" s="137" t="s">
        <v>112</v>
      </c>
      <c r="P46" s="137" t="s">
        <v>125</v>
      </c>
      <c r="Q46" s="137" t="s">
        <v>114</v>
      </c>
      <c r="R46" s="301" t="s">
        <v>697</v>
      </c>
      <c r="S46" s="306" t="s">
        <v>823</v>
      </c>
      <c r="T46" s="303" t="s">
        <v>766</v>
      </c>
      <c r="U46" s="137"/>
      <c r="V46" s="129"/>
      <c r="W46" s="129"/>
      <c r="X46" s="129"/>
      <c r="Y46" s="129"/>
      <c r="Z46" s="140"/>
      <c r="AA46" s="141"/>
    </row>
    <row r="47" spans="1:27" ht="102" customHeight="1" x14ac:dyDescent="0.25">
      <c r="A47" s="150"/>
      <c r="B47" s="137">
        <v>40</v>
      </c>
      <c r="C47" s="137" t="s">
        <v>568</v>
      </c>
      <c r="D47" s="137" t="s">
        <v>498</v>
      </c>
      <c r="E47" s="137" t="s">
        <v>528</v>
      </c>
      <c r="F47" s="137" t="s">
        <v>120</v>
      </c>
      <c r="G47" s="137" t="s">
        <v>109</v>
      </c>
      <c r="H47" s="137" t="s">
        <v>61</v>
      </c>
      <c r="I47" s="137" t="s">
        <v>121</v>
      </c>
      <c r="J47" s="137" t="s">
        <v>569</v>
      </c>
      <c r="K47" s="137" t="s">
        <v>122</v>
      </c>
      <c r="L47" s="137" t="s">
        <v>123</v>
      </c>
      <c r="M47" s="137" t="s">
        <v>124</v>
      </c>
      <c r="N47" s="137" t="s">
        <v>116</v>
      </c>
      <c r="O47" s="137" t="s">
        <v>112</v>
      </c>
      <c r="P47" s="137" t="s">
        <v>125</v>
      </c>
      <c r="Q47" s="137" t="s">
        <v>114</v>
      </c>
      <c r="R47" s="301" t="s">
        <v>697</v>
      </c>
      <c r="S47" s="306" t="s">
        <v>827</v>
      </c>
      <c r="T47" s="301" t="s">
        <v>767</v>
      </c>
      <c r="U47" s="137"/>
      <c r="V47" s="129"/>
      <c r="W47" s="129"/>
      <c r="X47" s="129"/>
      <c r="Y47" s="129"/>
      <c r="Z47" s="140"/>
      <c r="AA47" s="141"/>
    </row>
    <row r="48" spans="1:27" ht="51" x14ac:dyDescent="0.25">
      <c r="A48" s="150">
        <v>32</v>
      </c>
      <c r="B48" s="137">
        <v>41</v>
      </c>
      <c r="C48" s="137" t="s">
        <v>570</v>
      </c>
      <c r="D48" s="137" t="s">
        <v>498</v>
      </c>
      <c r="E48" s="137" t="s">
        <v>470</v>
      </c>
      <c r="F48" s="137" t="s">
        <v>133</v>
      </c>
      <c r="G48" s="137" t="s">
        <v>109</v>
      </c>
      <c r="H48" s="137" t="s">
        <v>61</v>
      </c>
      <c r="I48" s="137" t="s">
        <v>134</v>
      </c>
      <c r="J48" s="137" t="s">
        <v>574</v>
      </c>
      <c r="K48" s="137" t="s">
        <v>122</v>
      </c>
      <c r="L48" s="137" t="s">
        <v>123</v>
      </c>
      <c r="M48" s="137" t="s">
        <v>124</v>
      </c>
      <c r="N48" s="137" t="s">
        <v>116</v>
      </c>
      <c r="O48" s="137" t="s">
        <v>112</v>
      </c>
      <c r="P48" s="137" t="s">
        <v>125</v>
      </c>
      <c r="Q48" s="137" t="s">
        <v>114</v>
      </c>
      <c r="R48" s="304" t="s">
        <v>697</v>
      </c>
      <c r="S48" s="304" t="s">
        <v>829</v>
      </c>
      <c r="T48" s="305" t="s">
        <v>768</v>
      </c>
      <c r="U48" s="137"/>
      <c r="V48" s="129"/>
      <c r="W48" s="129"/>
      <c r="X48" s="129"/>
      <c r="Y48" s="129" t="s">
        <v>80</v>
      </c>
      <c r="Z48" s="140">
        <f t="shared" si="0"/>
        <v>0</v>
      </c>
      <c r="AA48" s="141" t="s">
        <v>126</v>
      </c>
    </row>
    <row r="49" spans="1:27" ht="51" x14ac:dyDescent="0.25">
      <c r="A49" s="150">
        <v>33</v>
      </c>
      <c r="B49" s="137">
        <v>42</v>
      </c>
      <c r="C49" s="137" t="s">
        <v>571</v>
      </c>
      <c r="D49" s="137" t="s">
        <v>498</v>
      </c>
      <c r="E49" s="137" t="s">
        <v>572</v>
      </c>
      <c r="F49" s="137" t="s">
        <v>133</v>
      </c>
      <c r="G49" s="137" t="s">
        <v>109</v>
      </c>
      <c r="H49" s="137" t="s">
        <v>61</v>
      </c>
      <c r="I49" s="137" t="s">
        <v>134</v>
      </c>
      <c r="J49" s="137" t="s">
        <v>573</v>
      </c>
      <c r="K49" s="137" t="s">
        <v>122</v>
      </c>
      <c r="L49" s="137" t="s">
        <v>123</v>
      </c>
      <c r="M49" s="137" t="s">
        <v>124</v>
      </c>
      <c r="N49" s="137" t="s">
        <v>116</v>
      </c>
      <c r="O49" s="137" t="s">
        <v>112</v>
      </c>
      <c r="P49" s="137" t="s">
        <v>125</v>
      </c>
      <c r="Q49" s="137" t="s">
        <v>114</v>
      </c>
      <c r="R49" s="304" t="s">
        <v>697</v>
      </c>
      <c r="S49" s="304" t="s">
        <v>830</v>
      </c>
      <c r="T49" s="304" t="s">
        <v>769</v>
      </c>
      <c r="U49" s="137"/>
      <c r="V49" s="129"/>
      <c r="W49" s="129"/>
      <c r="X49" s="129"/>
      <c r="Y49" s="129" t="s">
        <v>80</v>
      </c>
      <c r="Z49" s="140">
        <f t="shared" si="0"/>
        <v>0</v>
      </c>
      <c r="AA49" s="141" t="s">
        <v>126</v>
      </c>
    </row>
    <row r="50" spans="1:27" ht="51" x14ac:dyDescent="0.25">
      <c r="A50" s="150">
        <v>34</v>
      </c>
      <c r="B50" s="137">
        <v>43</v>
      </c>
      <c r="C50" s="137" t="s">
        <v>575</v>
      </c>
      <c r="D50" s="137" t="s">
        <v>498</v>
      </c>
      <c r="E50" s="137" t="s">
        <v>470</v>
      </c>
      <c r="F50" s="137" t="s">
        <v>133</v>
      </c>
      <c r="G50" s="137" t="s">
        <v>109</v>
      </c>
      <c r="H50" s="137" t="s">
        <v>61</v>
      </c>
      <c r="I50" s="137" t="s">
        <v>134</v>
      </c>
      <c r="J50" s="137" t="s">
        <v>576</v>
      </c>
      <c r="K50" s="137" t="s">
        <v>122</v>
      </c>
      <c r="L50" s="137" t="s">
        <v>123</v>
      </c>
      <c r="M50" s="137" t="s">
        <v>124</v>
      </c>
      <c r="N50" s="137" t="s">
        <v>116</v>
      </c>
      <c r="O50" s="137" t="s">
        <v>112</v>
      </c>
      <c r="P50" s="137" t="s">
        <v>125</v>
      </c>
      <c r="Q50" s="137" t="s">
        <v>114</v>
      </c>
      <c r="R50" s="304" t="s">
        <v>697</v>
      </c>
      <c r="S50" s="304" t="s">
        <v>831</v>
      </c>
      <c r="T50" s="304" t="s">
        <v>770</v>
      </c>
      <c r="U50" s="137"/>
      <c r="V50" s="129"/>
      <c r="W50" s="129"/>
      <c r="X50" s="129"/>
      <c r="Y50" s="129" t="s">
        <v>80</v>
      </c>
      <c r="Z50" s="140">
        <f t="shared" si="0"/>
        <v>0</v>
      </c>
      <c r="AA50" s="141" t="s">
        <v>126</v>
      </c>
    </row>
    <row r="51" spans="1:27" ht="51" x14ac:dyDescent="0.25">
      <c r="A51" s="150">
        <v>35</v>
      </c>
      <c r="B51" s="137">
        <v>45</v>
      </c>
      <c r="C51" s="137" t="s">
        <v>577</v>
      </c>
      <c r="D51" s="137" t="s">
        <v>498</v>
      </c>
      <c r="E51" s="137" t="s">
        <v>474</v>
      </c>
      <c r="F51" s="137" t="s">
        <v>474</v>
      </c>
      <c r="G51" s="137" t="s">
        <v>109</v>
      </c>
      <c r="H51" s="137" t="s">
        <v>61</v>
      </c>
      <c r="I51" s="137" t="s">
        <v>134</v>
      </c>
      <c r="J51" s="137" t="s">
        <v>578</v>
      </c>
      <c r="K51" s="137" t="s">
        <v>122</v>
      </c>
      <c r="L51" s="137" t="s">
        <v>123</v>
      </c>
      <c r="M51" s="137" t="s">
        <v>124</v>
      </c>
      <c r="N51" s="137" t="s">
        <v>116</v>
      </c>
      <c r="O51" s="137" t="s">
        <v>112</v>
      </c>
      <c r="P51" s="137" t="s">
        <v>125</v>
      </c>
      <c r="Q51" s="137" t="s">
        <v>114</v>
      </c>
      <c r="R51" s="304" t="s">
        <v>755</v>
      </c>
      <c r="S51" s="304" t="s">
        <v>832</v>
      </c>
      <c r="T51" s="304" t="s">
        <v>771</v>
      </c>
      <c r="U51" s="137"/>
      <c r="V51" s="129"/>
      <c r="W51" s="129"/>
      <c r="X51" s="129"/>
      <c r="Y51" s="129" t="s">
        <v>80</v>
      </c>
      <c r="Z51" s="140">
        <f t="shared" si="0"/>
        <v>0</v>
      </c>
      <c r="AA51" s="141" t="s">
        <v>126</v>
      </c>
    </row>
    <row r="52" spans="1:27" ht="51" x14ac:dyDescent="0.25">
      <c r="A52" s="150">
        <v>36</v>
      </c>
      <c r="B52" s="137">
        <v>46</v>
      </c>
      <c r="C52" s="137" t="s">
        <v>579</v>
      </c>
      <c r="D52" s="137" t="s">
        <v>498</v>
      </c>
      <c r="E52" s="137" t="s">
        <v>142</v>
      </c>
      <c r="F52" s="137" t="s">
        <v>139</v>
      </c>
      <c r="G52" s="137" t="s">
        <v>109</v>
      </c>
      <c r="H52" s="137" t="s">
        <v>61</v>
      </c>
      <c r="I52" s="137" t="s">
        <v>134</v>
      </c>
      <c r="J52" s="137" t="s">
        <v>580</v>
      </c>
      <c r="K52" s="137" t="s">
        <v>122</v>
      </c>
      <c r="L52" s="137" t="s">
        <v>123</v>
      </c>
      <c r="M52" s="137" t="s">
        <v>124</v>
      </c>
      <c r="N52" s="137" t="s">
        <v>116</v>
      </c>
      <c r="O52" s="137" t="s">
        <v>112</v>
      </c>
      <c r="P52" s="137" t="s">
        <v>125</v>
      </c>
      <c r="Q52" s="137" t="s">
        <v>114</v>
      </c>
      <c r="R52" s="304" t="s">
        <v>697</v>
      </c>
      <c r="S52" s="304" t="s">
        <v>833</v>
      </c>
      <c r="T52" s="304" t="s">
        <v>772</v>
      </c>
      <c r="U52" s="137"/>
      <c r="V52" s="129"/>
      <c r="W52" s="129"/>
      <c r="X52" s="129"/>
      <c r="Y52" s="129" t="s">
        <v>80</v>
      </c>
      <c r="Z52" s="140">
        <f t="shared" si="0"/>
        <v>0</v>
      </c>
      <c r="AA52" s="141" t="s">
        <v>126</v>
      </c>
    </row>
    <row r="53" spans="1:27" ht="51" x14ac:dyDescent="0.25">
      <c r="A53" s="150">
        <v>37</v>
      </c>
      <c r="B53" s="137">
        <v>47</v>
      </c>
      <c r="C53" s="137" t="s">
        <v>581</v>
      </c>
      <c r="D53" s="137" t="s">
        <v>498</v>
      </c>
      <c r="E53" s="137" t="s">
        <v>142</v>
      </c>
      <c r="F53" s="137" t="s">
        <v>133</v>
      </c>
      <c r="G53" s="137" t="s">
        <v>109</v>
      </c>
      <c r="H53" s="137" t="s">
        <v>61</v>
      </c>
      <c r="I53" s="137" t="s">
        <v>134</v>
      </c>
      <c r="J53" s="137" t="s">
        <v>582</v>
      </c>
      <c r="K53" s="137" t="s">
        <v>122</v>
      </c>
      <c r="L53" s="137" t="s">
        <v>123</v>
      </c>
      <c r="M53" s="137" t="s">
        <v>124</v>
      </c>
      <c r="N53" s="137" t="s">
        <v>116</v>
      </c>
      <c r="O53" s="137" t="s">
        <v>112</v>
      </c>
      <c r="P53" s="137" t="s">
        <v>125</v>
      </c>
      <c r="Q53" s="137" t="s">
        <v>114</v>
      </c>
      <c r="R53" s="304" t="s">
        <v>755</v>
      </c>
      <c r="S53" s="304" t="s">
        <v>834</v>
      </c>
      <c r="T53" s="304" t="s">
        <v>773</v>
      </c>
      <c r="U53" s="137"/>
      <c r="V53" s="129"/>
      <c r="W53" s="129"/>
      <c r="X53" s="129"/>
      <c r="Y53" s="129" t="s">
        <v>80</v>
      </c>
      <c r="Z53" s="140">
        <f t="shared" si="0"/>
        <v>0</v>
      </c>
      <c r="AA53" s="141" t="s">
        <v>126</v>
      </c>
    </row>
    <row r="54" spans="1:27" ht="51" x14ac:dyDescent="0.25">
      <c r="A54" s="150">
        <v>38</v>
      </c>
      <c r="B54" s="137">
        <v>48</v>
      </c>
      <c r="C54" s="137" t="s">
        <v>583</v>
      </c>
      <c r="D54" s="137" t="s">
        <v>498</v>
      </c>
      <c r="E54" s="137" t="s">
        <v>476</v>
      </c>
      <c r="F54" s="137" t="s">
        <v>476</v>
      </c>
      <c r="G54" s="137" t="s">
        <v>109</v>
      </c>
      <c r="H54" s="137" t="s">
        <v>61</v>
      </c>
      <c r="I54" s="137" t="s">
        <v>134</v>
      </c>
      <c r="J54" s="137" t="s">
        <v>584</v>
      </c>
      <c r="K54" s="137" t="s">
        <v>122</v>
      </c>
      <c r="L54" s="137" t="s">
        <v>123</v>
      </c>
      <c r="M54" s="137" t="s">
        <v>124</v>
      </c>
      <c r="N54" s="137" t="s">
        <v>116</v>
      </c>
      <c r="O54" s="137" t="s">
        <v>112</v>
      </c>
      <c r="P54" s="137" t="s">
        <v>125</v>
      </c>
      <c r="Q54" s="137" t="s">
        <v>114</v>
      </c>
      <c r="R54" s="304" t="s">
        <v>697</v>
      </c>
      <c r="S54" s="304" t="s">
        <v>835</v>
      </c>
      <c r="T54" s="305" t="s">
        <v>774</v>
      </c>
      <c r="U54" s="137"/>
      <c r="V54" s="129"/>
      <c r="W54" s="129"/>
      <c r="X54" s="129"/>
      <c r="Y54" s="129" t="s">
        <v>80</v>
      </c>
      <c r="Z54" s="140">
        <f t="shared" si="0"/>
        <v>0</v>
      </c>
      <c r="AA54" s="141" t="s">
        <v>126</v>
      </c>
    </row>
    <row r="55" spans="1:27" ht="51" x14ac:dyDescent="0.25">
      <c r="A55" s="150">
        <v>39</v>
      </c>
      <c r="B55" s="137">
        <v>49</v>
      </c>
      <c r="C55" s="137" t="s">
        <v>585</v>
      </c>
      <c r="D55" s="137" t="s">
        <v>498</v>
      </c>
      <c r="E55" s="137" t="s">
        <v>479</v>
      </c>
      <c r="F55" s="137" t="s">
        <v>476</v>
      </c>
      <c r="G55" s="137" t="s">
        <v>109</v>
      </c>
      <c r="H55" s="137" t="s">
        <v>61</v>
      </c>
      <c r="I55" s="137" t="s">
        <v>134</v>
      </c>
      <c r="J55" s="137" t="s">
        <v>586</v>
      </c>
      <c r="K55" s="137" t="s">
        <v>122</v>
      </c>
      <c r="L55" s="137" t="s">
        <v>123</v>
      </c>
      <c r="M55" s="137" t="s">
        <v>124</v>
      </c>
      <c r="N55" s="137" t="s">
        <v>116</v>
      </c>
      <c r="O55" s="137" t="s">
        <v>112</v>
      </c>
      <c r="P55" s="137" t="s">
        <v>125</v>
      </c>
      <c r="Q55" s="137" t="s">
        <v>114</v>
      </c>
      <c r="R55" s="137" t="s">
        <v>697</v>
      </c>
      <c r="S55" s="137" t="s">
        <v>814</v>
      </c>
      <c r="T55" s="137" t="s">
        <v>717</v>
      </c>
      <c r="U55" s="137"/>
      <c r="V55" s="129"/>
      <c r="W55" s="129"/>
      <c r="X55" s="129"/>
      <c r="Y55" s="129" t="s">
        <v>80</v>
      </c>
      <c r="Z55" s="140">
        <f t="shared" si="0"/>
        <v>0</v>
      </c>
      <c r="AA55" s="141" t="s">
        <v>126</v>
      </c>
    </row>
    <row r="56" spans="1:27" ht="51" x14ac:dyDescent="0.25">
      <c r="A56" s="150">
        <v>40</v>
      </c>
      <c r="B56" s="137">
        <v>50</v>
      </c>
      <c r="C56" s="137" t="s">
        <v>587</v>
      </c>
      <c r="D56" s="137" t="s">
        <v>498</v>
      </c>
      <c r="E56" s="137" t="s">
        <v>481</v>
      </c>
      <c r="F56" s="137" t="s">
        <v>481</v>
      </c>
      <c r="G56" s="137" t="s">
        <v>109</v>
      </c>
      <c r="H56" s="137" t="s">
        <v>61</v>
      </c>
      <c r="I56" s="137" t="s">
        <v>134</v>
      </c>
      <c r="J56" s="137" t="s">
        <v>588</v>
      </c>
      <c r="K56" s="137" t="s">
        <v>122</v>
      </c>
      <c r="L56" s="137" t="s">
        <v>123</v>
      </c>
      <c r="M56" s="137" t="s">
        <v>124</v>
      </c>
      <c r="N56" s="137" t="s">
        <v>116</v>
      </c>
      <c r="O56" s="137" t="s">
        <v>112</v>
      </c>
      <c r="P56" s="137" t="s">
        <v>125</v>
      </c>
      <c r="Q56" s="137" t="s">
        <v>114</v>
      </c>
      <c r="R56" s="306" t="s">
        <v>755</v>
      </c>
      <c r="S56" s="306" t="s">
        <v>836</v>
      </c>
      <c r="T56" s="306" t="s">
        <v>775</v>
      </c>
      <c r="U56" s="137"/>
      <c r="V56" s="129"/>
      <c r="W56" s="129"/>
      <c r="X56" s="129"/>
      <c r="Y56" s="129" t="s">
        <v>80</v>
      </c>
      <c r="Z56" s="140">
        <f t="shared" si="0"/>
        <v>0</v>
      </c>
      <c r="AA56" s="141" t="s">
        <v>126</v>
      </c>
    </row>
    <row r="57" spans="1:27" ht="102" customHeight="1" x14ac:dyDescent="0.25">
      <c r="A57" s="150">
        <v>41</v>
      </c>
      <c r="B57" s="137">
        <v>51</v>
      </c>
      <c r="C57" s="137" t="s">
        <v>589</v>
      </c>
      <c r="D57" s="137" t="s">
        <v>498</v>
      </c>
      <c r="E57" s="137" t="s">
        <v>590</v>
      </c>
      <c r="F57" s="137" t="s">
        <v>482</v>
      </c>
      <c r="G57" s="137" t="s">
        <v>109</v>
      </c>
      <c r="H57" s="137" t="s">
        <v>61</v>
      </c>
      <c r="I57" s="137" t="s">
        <v>134</v>
      </c>
      <c r="J57" s="137" t="s">
        <v>591</v>
      </c>
      <c r="K57" s="137" t="s">
        <v>122</v>
      </c>
      <c r="L57" s="137" t="s">
        <v>123</v>
      </c>
      <c r="M57" s="137" t="s">
        <v>124</v>
      </c>
      <c r="N57" s="137" t="s">
        <v>116</v>
      </c>
      <c r="O57" s="137" t="s">
        <v>112</v>
      </c>
      <c r="P57" s="137" t="s">
        <v>125</v>
      </c>
      <c r="Q57" s="137" t="s">
        <v>114</v>
      </c>
      <c r="R57" s="306" t="s">
        <v>755</v>
      </c>
      <c r="S57" s="306" t="s">
        <v>837</v>
      </c>
      <c r="T57" s="306" t="s">
        <v>776</v>
      </c>
      <c r="U57" s="137"/>
      <c r="V57" s="129"/>
      <c r="W57" s="129"/>
      <c r="X57" s="129"/>
      <c r="Y57" s="129" t="s">
        <v>80</v>
      </c>
      <c r="Z57" s="140">
        <f t="shared" si="0"/>
        <v>0</v>
      </c>
      <c r="AA57" s="141" t="s">
        <v>126</v>
      </c>
    </row>
    <row r="58" spans="1:27" ht="51" x14ac:dyDescent="0.25">
      <c r="A58" s="150">
        <v>42</v>
      </c>
      <c r="B58" s="137">
        <v>52</v>
      </c>
      <c r="C58" s="137" t="s">
        <v>592</v>
      </c>
      <c r="D58" s="137" t="s">
        <v>498</v>
      </c>
      <c r="E58" s="137" t="s">
        <v>142</v>
      </c>
      <c r="F58" s="137" t="s">
        <v>593</v>
      </c>
      <c r="G58" s="137" t="s">
        <v>109</v>
      </c>
      <c r="H58" s="137" t="s">
        <v>61</v>
      </c>
      <c r="I58" s="137" t="s">
        <v>134</v>
      </c>
      <c r="J58" s="137" t="s">
        <v>594</v>
      </c>
      <c r="K58" s="138" t="s">
        <v>122</v>
      </c>
      <c r="L58" s="138" t="s">
        <v>144</v>
      </c>
      <c r="M58" s="145">
        <v>2017</v>
      </c>
      <c r="N58" s="138" t="s">
        <v>116</v>
      </c>
      <c r="O58" s="137" t="s">
        <v>112</v>
      </c>
      <c r="P58" s="137" t="s">
        <v>125</v>
      </c>
      <c r="Q58" s="137" t="s">
        <v>114</v>
      </c>
      <c r="R58" s="137" t="s">
        <v>718</v>
      </c>
      <c r="S58" s="137" t="s">
        <v>838</v>
      </c>
      <c r="T58" s="137" t="s">
        <v>719</v>
      </c>
      <c r="U58" s="138"/>
      <c r="V58" s="130"/>
      <c r="W58" s="129"/>
      <c r="X58" s="129"/>
      <c r="Y58" s="130" t="str">
        <f>K58</f>
        <v>не определен</v>
      </c>
      <c r="Z58" s="140">
        <f t="shared" si="0"/>
        <v>0</v>
      </c>
      <c r="AA58" s="143" t="s">
        <v>143</v>
      </c>
    </row>
    <row r="59" spans="1:27" ht="51" x14ac:dyDescent="0.25">
      <c r="A59" s="150">
        <v>43</v>
      </c>
      <c r="B59" s="137">
        <v>53</v>
      </c>
      <c r="C59" s="137" t="s">
        <v>595</v>
      </c>
      <c r="D59" s="137" t="s">
        <v>498</v>
      </c>
      <c r="E59" s="137" t="s">
        <v>142</v>
      </c>
      <c r="F59" s="137" t="s">
        <v>596</v>
      </c>
      <c r="G59" s="137" t="s">
        <v>109</v>
      </c>
      <c r="H59" s="137" t="s">
        <v>61</v>
      </c>
      <c r="I59" s="137" t="s">
        <v>134</v>
      </c>
      <c r="J59" s="137" t="s">
        <v>597</v>
      </c>
      <c r="K59" s="138" t="s">
        <v>122</v>
      </c>
      <c r="L59" s="138" t="s">
        <v>144</v>
      </c>
      <c r="M59" s="144">
        <v>2019</v>
      </c>
      <c r="N59" s="138" t="s">
        <v>116</v>
      </c>
      <c r="O59" s="137" t="s">
        <v>29</v>
      </c>
      <c r="P59" s="137" t="s">
        <v>125</v>
      </c>
      <c r="Q59" s="137" t="s">
        <v>114</v>
      </c>
      <c r="R59" s="137" t="s">
        <v>720</v>
      </c>
      <c r="S59" s="137" t="s">
        <v>839</v>
      </c>
      <c r="T59" s="137" t="s">
        <v>724</v>
      </c>
      <c r="U59" s="138"/>
      <c r="V59" s="130"/>
      <c r="W59" s="129"/>
      <c r="X59" s="129"/>
      <c r="Y59" s="130" t="str">
        <f t="shared" ref="Y59:Y62" si="1">K59</f>
        <v>не определен</v>
      </c>
      <c r="Z59" s="140">
        <f t="shared" si="0"/>
        <v>0</v>
      </c>
      <c r="AA59" s="141" t="s">
        <v>145</v>
      </c>
    </row>
    <row r="60" spans="1:27" ht="51" x14ac:dyDescent="0.25">
      <c r="A60" s="150">
        <v>44</v>
      </c>
      <c r="B60" s="137">
        <v>54</v>
      </c>
      <c r="C60" s="137" t="s">
        <v>595</v>
      </c>
      <c r="D60" s="137" t="s">
        <v>498</v>
      </c>
      <c r="E60" s="137" t="s">
        <v>142</v>
      </c>
      <c r="F60" s="137" t="s">
        <v>596</v>
      </c>
      <c r="G60" s="137" t="s">
        <v>109</v>
      </c>
      <c r="H60" s="137" t="s">
        <v>61</v>
      </c>
      <c r="I60" s="137" t="s">
        <v>134</v>
      </c>
      <c r="J60" s="137" t="s">
        <v>598</v>
      </c>
      <c r="K60" s="138" t="s">
        <v>122</v>
      </c>
      <c r="L60" s="138" t="s">
        <v>144</v>
      </c>
      <c r="M60" s="144">
        <v>2018</v>
      </c>
      <c r="N60" s="138" t="s">
        <v>116</v>
      </c>
      <c r="O60" s="137" t="s">
        <v>29</v>
      </c>
      <c r="P60" s="137" t="s">
        <v>125</v>
      </c>
      <c r="Q60" s="137" t="s">
        <v>114</v>
      </c>
      <c r="R60" s="137" t="s">
        <v>720</v>
      </c>
      <c r="S60" s="137" t="s">
        <v>840</v>
      </c>
      <c r="T60" s="137" t="s">
        <v>721</v>
      </c>
      <c r="U60" s="138"/>
      <c r="V60" s="130"/>
      <c r="W60" s="129"/>
      <c r="X60" s="129"/>
      <c r="Y60" s="130" t="str">
        <f t="shared" si="1"/>
        <v>не определен</v>
      </c>
      <c r="Z60" s="140">
        <f t="shared" si="0"/>
        <v>0</v>
      </c>
      <c r="AA60" s="141" t="s">
        <v>145</v>
      </c>
    </row>
    <row r="61" spans="1:27" ht="102" customHeight="1" x14ac:dyDescent="0.25">
      <c r="A61" s="150">
        <v>45</v>
      </c>
      <c r="B61" s="137">
        <v>55</v>
      </c>
      <c r="C61" s="137" t="s">
        <v>599</v>
      </c>
      <c r="D61" s="137" t="s">
        <v>498</v>
      </c>
      <c r="E61" s="137" t="s">
        <v>142</v>
      </c>
      <c r="F61" s="137" t="s">
        <v>596</v>
      </c>
      <c r="G61" s="137" t="s">
        <v>109</v>
      </c>
      <c r="H61" s="137" t="s">
        <v>61</v>
      </c>
      <c r="I61" s="137" t="s">
        <v>134</v>
      </c>
      <c r="J61" s="137" t="s">
        <v>602</v>
      </c>
      <c r="K61" s="138" t="s">
        <v>122</v>
      </c>
      <c r="L61" s="138" t="s">
        <v>144</v>
      </c>
      <c r="M61" s="144">
        <v>2017</v>
      </c>
      <c r="N61" s="138" t="s">
        <v>116</v>
      </c>
      <c r="O61" s="137" t="s">
        <v>29</v>
      </c>
      <c r="P61" s="137" t="s">
        <v>125</v>
      </c>
      <c r="Q61" s="137" t="s">
        <v>114</v>
      </c>
      <c r="R61" s="137" t="s">
        <v>725</v>
      </c>
      <c r="S61" s="137" t="s">
        <v>841</v>
      </c>
      <c r="T61" s="137" t="s">
        <v>726</v>
      </c>
      <c r="U61" s="138"/>
      <c r="V61" s="130"/>
      <c r="W61" s="129"/>
      <c r="X61" s="129"/>
      <c r="Y61" s="130" t="str">
        <f t="shared" si="1"/>
        <v>не определен</v>
      </c>
      <c r="Z61" s="140">
        <f t="shared" si="0"/>
        <v>0</v>
      </c>
      <c r="AA61" s="141" t="s">
        <v>145</v>
      </c>
    </row>
    <row r="62" spans="1:27" ht="51" x14ac:dyDescent="0.25">
      <c r="A62" s="150">
        <v>46</v>
      </c>
      <c r="B62" s="137">
        <v>56</v>
      </c>
      <c r="C62" s="137" t="s">
        <v>600</v>
      </c>
      <c r="D62" s="137" t="s">
        <v>498</v>
      </c>
      <c r="E62" s="137" t="s">
        <v>142</v>
      </c>
      <c r="F62" s="137" t="s">
        <v>596</v>
      </c>
      <c r="G62" s="137" t="s">
        <v>109</v>
      </c>
      <c r="H62" s="137" t="s">
        <v>61</v>
      </c>
      <c r="I62" s="137" t="s">
        <v>134</v>
      </c>
      <c r="J62" s="137" t="s">
        <v>603</v>
      </c>
      <c r="K62" s="138" t="s">
        <v>122</v>
      </c>
      <c r="L62" s="138" t="s">
        <v>144</v>
      </c>
      <c r="M62" s="145">
        <v>2017</v>
      </c>
      <c r="N62" s="138" t="s">
        <v>116</v>
      </c>
      <c r="O62" s="137" t="s">
        <v>29</v>
      </c>
      <c r="P62" s="137" t="s">
        <v>125</v>
      </c>
      <c r="Q62" s="137" t="s">
        <v>114</v>
      </c>
      <c r="R62" s="137" t="s">
        <v>725</v>
      </c>
      <c r="S62" s="137" t="s">
        <v>842</v>
      </c>
      <c r="T62" s="137" t="s">
        <v>727</v>
      </c>
      <c r="U62" s="138"/>
      <c r="V62" s="130"/>
      <c r="W62" s="129"/>
      <c r="X62" s="129"/>
      <c r="Y62" s="130" t="str">
        <f t="shared" si="1"/>
        <v>не определен</v>
      </c>
      <c r="Z62" s="140">
        <f t="shared" si="0"/>
        <v>0</v>
      </c>
      <c r="AA62" s="141" t="s">
        <v>145</v>
      </c>
    </row>
    <row r="63" spans="1:27" ht="51" x14ac:dyDescent="0.25">
      <c r="A63" s="150">
        <v>47</v>
      </c>
      <c r="B63" s="137">
        <v>57</v>
      </c>
      <c r="C63" s="137" t="s">
        <v>601</v>
      </c>
      <c r="D63" s="137" t="s">
        <v>498</v>
      </c>
      <c r="E63" s="137" t="s">
        <v>142</v>
      </c>
      <c r="F63" s="137" t="s">
        <v>596</v>
      </c>
      <c r="G63" s="137" t="s">
        <v>109</v>
      </c>
      <c r="H63" s="137" t="s">
        <v>61</v>
      </c>
      <c r="I63" s="137" t="s">
        <v>134</v>
      </c>
      <c r="J63" s="137" t="s">
        <v>603</v>
      </c>
      <c r="K63" s="138" t="s">
        <v>122</v>
      </c>
      <c r="L63" s="138" t="s">
        <v>144</v>
      </c>
      <c r="M63" s="145">
        <v>2018</v>
      </c>
      <c r="N63" s="138" t="s">
        <v>116</v>
      </c>
      <c r="O63" s="137" t="s">
        <v>112</v>
      </c>
      <c r="P63" s="137" t="s">
        <v>125</v>
      </c>
      <c r="Q63" s="137" t="s">
        <v>114</v>
      </c>
      <c r="R63" s="137" t="s">
        <v>725</v>
      </c>
      <c r="S63" s="137" t="s">
        <v>842</v>
      </c>
      <c r="T63" s="137" t="s">
        <v>728</v>
      </c>
      <c r="U63" s="138"/>
      <c r="V63" s="129"/>
      <c r="W63" s="129">
        <v>28.8796</v>
      </c>
      <c r="X63" s="129">
        <v>115.5184</v>
      </c>
      <c r="Y63" s="129"/>
      <c r="Z63" s="140">
        <f t="shared" si="0"/>
        <v>144.398</v>
      </c>
      <c r="AA63" s="141" t="s">
        <v>146</v>
      </c>
    </row>
    <row r="64" spans="1:27" ht="51" x14ac:dyDescent="0.25">
      <c r="A64" s="150">
        <v>48</v>
      </c>
      <c r="B64" s="137">
        <v>58</v>
      </c>
      <c r="C64" s="137" t="s">
        <v>604</v>
      </c>
      <c r="D64" s="137" t="s">
        <v>498</v>
      </c>
      <c r="E64" s="137" t="s">
        <v>606</v>
      </c>
      <c r="F64" s="137" t="s">
        <v>605</v>
      </c>
      <c r="G64" s="137" t="s">
        <v>109</v>
      </c>
      <c r="H64" s="137" t="s">
        <v>61</v>
      </c>
      <c r="I64" s="137" t="s">
        <v>134</v>
      </c>
      <c r="J64" s="137" t="s">
        <v>607</v>
      </c>
      <c r="K64" s="138" t="s">
        <v>122</v>
      </c>
      <c r="L64" s="138" t="s">
        <v>144</v>
      </c>
      <c r="M64" s="145">
        <v>2018</v>
      </c>
      <c r="N64" s="138" t="s">
        <v>116</v>
      </c>
      <c r="O64" s="137" t="s">
        <v>112</v>
      </c>
      <c r="P64" s="137" t="s">
        <v>125</v>
      </c>
      <c r="Q64" s="137" t="s">
        <v>114</v>
      </c>
      <c r="R64" s="137" t="s">
        <v>729</v>
      </c>
      <c r="S64" s="137" t="s">
        <v>843</v>
      </c>
      <c r="T64" s="137" t="s">
        <v>730</v>
      </c>
      <c r="U64" s="138"/>
      <c r="V64" s="129"/>
      <c r="W64" s="129">
        <v>42.776000000000003</v>
      </c>
      <c r="X64" s="129">
        <v>171.10400000000001</v>
      </c>
      <c r="Y64" s="129"/>
      <c r="Z64" s="140">
        <f t="shared" si="0"/>
        <v>213.88000000000002</v>
      </c>
      <c r="AA64" s="141" t="s">
        <v>146</v>
      </c>
    </row>
    <row r="65" spans="1:27" ht="51" x14ac:dyDescent="0.25">
      <c r="A65" s="150">
        <v>49</v>
      </c>
      <c r="B65" s="137">
        <v>59</v>
      </c>
      <c r="C65" s="137" t="s">
        <v>608</v>
      </c>
      <c r="D65" s="137" t="s">
        <v>498</v>
      </c>
      <c r="E65" s="137" t="s">
        <v>606</v>
      </c>
      <c r="F65" s="137" t="s">
        <v>611</v>
      </c>
      <c r="G65" s="137" t="s">
        <v>109</v>
      </c>
      <c r="H65" s="137" t="s">
        <v>61</v>
      </c>
      <c r="I65" s="137" t="s">
        <v>134</v>
      </c>
      <c r="J65" s="137" t="s">
        <v>613</v>
      </c>
      <c r="K65" s="138" t="s">
        <v>122</v>
      </c>
      <c r="L65" s="138" t="s">
        <v>144</v>
      </c>
      <c r="M65" s="145">
        <v>2018</v>
      </c>
      <c r="N65" s="138" t="s">
        <v>116</v>
      </c>
      <c r="O65" s="137" t="s">
        <v>112</v>
      </c>
      <c r="P65" s="137" t="s">
        <v>147</v>
      </c>
      <c r="Q65" s="137" t="s">
        <v>148</v>
      </c>
      <c r="R65" s="137" t="s">
        <v>729</v>
      </c>
      <c r="S65" s="137" t="s">
        <v>843</v>
      </c>
      <c r="T65" s="137" t="s">
        <v>730</v>
      </c>
      <c r="U65" s="138"/>
      <c r="V65" s="129"/>
      <c r="W65" s="129">
        <v>31.212000000000003</v>
      </c>
      <c r="X65" s="129">
        <v>124.848</v>
      </c>
      <c r="Y65" s="129"/>
      <c r="Z65" s="140">
        <f t="shared" si="0"/>
        <v>156.06</v>
      </c>
      <c r="AA65" s="141" t="s">
        <v>146</v>
      </c>
    </row>
    <row r="66" spans="1:27" ht="51" x14ac:dyDescent="0.25">
      <c r="A66" s="150">
        <v>50</v>
      </c>
      <c r="B66" s="137">
        <v>60</v>
      </c>
      <c r="C66" s="137" t="s">
        <v>609</v>
      </c>
      <c r="D66" s="137" t="s">
        <v>498</v>
      </c>
      <c r="E66" s="137" t="s">
        <v>606</v>
      </c>
      <c r="F66" s="137" t="s">
        <v>605</v>
      </c>
      <c r="G66" s="137" t="s">
        <v>109</v>
      </c>
      <c r="H66" s="137" t="s">
        <v>61</v>
      </c>
      <c r="I66" s="137" t="s">
        <v>134</v>
      </c>
      <c r="J66" s="137" t="s">
        <v>612</v>
      </c>
      <c r="K66" s="138" t="s">
        <v>122</v>
      </c>
      <c r="L66" s="138" t="s">
        <v>144</v>
      </c>
      <c r="M66" s="145">
        <v>2018</v>
      </c>
      <c r="N66" s="138" t="s">
        <v>116</v>
      </c>
      <c r="O66" s="137" t="s">
        <v>112</v>
      </c>
      <c r="P66" s="137" t="s">
        <v>125</v>
      </c>
      <c r="Q66" s="137" t="s">
        <v>114</v>
      </c>
      <c r="R66" s="137" t="s">
        <v>729</v>
      </c>
      <c r="S66" s="137" t="s">
        <v>843</v>
      </c>
      <c r="T66" s="137" t="s">
        <v>730</v>
      </c>
      <c r="U66" s="138"/>
      <c r="V66" s="129"/>
      <c r="W66" s="129">
        <v>35.557999999999993</v>
      </c>
      <c r="X66" s="129">
        <v>142.232</v>
      </c>
      <c r="Y66" s="129"/>
      <c r="Z66" s="140">
        <f t="shared" si="0"/>
        <v>177.79</v>
      </c>
      <c r="AA66" s="141" t="s">
        <v>146</v>
      </c>
    </row>
    <row r="67" spans="1:27" ht="51" x14ac:dyDescent="0.25">
      <c r="A67" s="150">
        <v>51</v>
      </c>
      <c r="B67" s="137">
        <v>51</v>
      </c>
      <c r="C67" s="137" t="s">
        <v>610</v>
      </c>
      <c r="D67" s="137" t="s">
        <v>498</v>
      </c>
      <c r="E67" s="137" t="s">
        <v>606</v>
      </c>
      <c r="F67" s="137" t="s">
        <v>611</v>
      </c>
      <c r="G67" s="137" t="s">
        <v>109</v>
      </c>
      <c r="H67" s="137" t="s">
        <v>61</v>
      </c>
      <c r="I67" s="137" t="s">
        <v>134</v>
      </c>
      <c r="J67" s="137" t="s">
        <v>614</v>
      </c>
      <c r="K67" s="138" t="s">
        <v>122</v>
      </c>
      <c r="L67" s="138" t="s">
        <v>144</v>
      </c>
      <c r="M67" s="145">
        <v>2018</v>
      </c>
      <c r="N67" s="138" t="s">
        <v>116</v>
      </c>
      <c r="O67" s="137" t="s">
        <v>112</v>
      </c>
      <c r="P67" s="137" t="s">
        <v>147</v>
      </c>
      <c r="Q67" s="137" t="s">
        <v>148</v>
      </c>
      <c r="R67" s="137" t="s">
        <v>729</v>
      </c>
      <c r="S67" s="137" t="s">
        <v>843</v>
      </c>
      <c r="T67" s="137" t="s">
        <v>730</v>
      </c>
      <c r="U67" s="138"/>
      <c r="V67" s="129"/>
      <c r="W67" s="129">
        <v>6.1400000000000006</v>
      </c>
      <c r="X67" s="129">
        <v>24.56</v>
      </c>
      <c r="Y67" s="129"/>
      <c r="Z67" s="140">
        <f t="shared" si="0"/>
        <v>30.7</v>
      </c>
      <c r="AA67" s="141" t="s">
        <v>146</v>
      </c>
    </row>
    <row r="68" spans="1:27" ht="51" x14ac:dyDescent="0.25">
      <c r="A68" s="150">
        <v>52</v>
      </c>
      <c r="B68" s="137">
        <v>52</v>
      </c>
      <c r="C68" s="137" t="s">
        <v>615</v>
      </c>
      <c r="D68" s="137" t="s">
        <v>498</v>
      </c>
      <c r="E68" s="137" t="s">
        <v>590</v>
      </c>
      <c r="F68" s="137" t="s">
        <v>616</v>
      </c>
      <c r="G68" s="137" t="s">
        <v>109</v>
      </c>
      <c r="H68" s="137" t="s">
        <v>61</v>
      </c>
      <c r="I68" s="137" t="s">
        <v>134</v>
      </c>
      <c r="J68" s="137" t="s">
        <v>617</v>
      </c>
      <c r="K68" s="138" t="s">
        <v>122</v>
      </c>
      <c r="L68" s="138" t="s">
        <v>144</v>
      </c>
      <c r="M68" s="145">
        <v>2019</v>
      </c>
      <c r="N68" s="138" t="s">
        <v>116</v>
      </c>
      <c r="O68" s="137" t="s">
        <v>112</v>
      </c>
      <c r="P68" s="137" t="s">
        <v>125</v>
      </c>
      <c r="Q68" s="137" t="s">
        <v>114</v>
      </c>
      <c r="R68" s="137" t="s">
        <v>716</v>
      </c>
      <c r="S68" s="137" t="s">
        <v>843</v>
      </c>
      <c r="T68" s="137" t="s">
        <v>731</v>
      </c>
      <c r="U68" s="138"/>
      <c r="V68" s="129"/>
      <c r="W68" s="129">
        <v>25.596000000000004</v>
      </c>
      <c r="X68" s="129">
        <v>102.384</v>
      </c>
      <c r="Y68" s="129"/>
      <c r="Z68" s="140">
        <f t="shared" si="0"/>
        <v>127.98</v>
      </c>
      <c r="AA68" s="141" t="s">
        <v>146</v>
      </c>
    </row>
    <row r="69" spans="1:27" ht="51" x14ac:dyDescent="0.25">
      <c r="A69" s="150">
        <v>53</v>
      </c>
      <c r="B69" s="137">
        <v>53</v>
      </c>
      <c r="C69" s="137" t="s">
        <v>618</v>
      </c>
      <c r="D69" s="137" t="s">
        <v>498</v>
      </c>
      <c r="E69" s="137" t="s">
        <v>606</v>
      </c>
      <c r="F69" s="137" t="s">
        <v>605</v>
      </c>
      <c r="G69" s="137" t="s">
        <v>109</v>
      </c>
      <c r="H69" s="137" t="s">
        <v>61</v>
      </c>
      <c r="I69" s="137" t="s">
        <v>134</v>
      </c>
      <c r="J69" s="137" t="s">
        <v>620</v>
      </c>
      <c r="K69" s="138" t="s">
        <v>122</v>
      </c>
      <c r="L69" s="138" t="s">
        <v>144</v>
      </c>
      <c r="M69" s="145">
        <v>2019</v>
      </c>
      <c r="N69" s="138" t="s">
        <v>116</v>
      </c>
      <c r="O69" s="137" t="s">
        <v>112</v>
      </c>
      <c r="P69" s="137" t="s">
        <v>125</v>
      </c>
      <c r="Q69" s="137" t="s">
        <v>114</v>
      </c>
      <c r="R69" s="137" t="s">
        <v>729</v>
      </c>
      <c r="S69" s="137" t="s">
        <v>843</v>
      </c>
      <c r="T69" s="137" t="s">
        <v>730</v>
      </c>
      <c r="U69" s="138"/>
      <c r="V69" s="129"/>
      <c r="W69" s="129">
        <v>7.1</v>
      </c>
      <c r="X69" s="129">
        <v>28.4</v>
      </c>
      <c r="Y69" s="129"/>
      <c r="Z69" s="140">
        <f t="shared" si="0"/>
        <v>35.5</v>
      </c>
      <c r="AA69" s="141" t="s">
        <v>146</v>
      </c>
    </row>
    <row r="70" spans="1:27" ht="51" x14ac:dyDescent="0.25">
      <c r="A70" s="150">
        <v>54</v>
      </c>
      <c r="B70" s="137">
        <v>54</v>
      </c>
      <c r="C70" s="137" t="s">
        <v>619</v>
      </c>
      <c r="D70" s="137" t="s">
        <v>498</v>
      </c>
      <c r="E70" s="137" t="s">
        <v>606</v>
      </c>
      <c r="F70" s="137" t="s">
        <v>611</v>
      </c>
      <c r="G70" s="137" t="s">
        <v>109</v>
      </c>
      <c r="H70" s="137" t="s">
        <v>61</v>
      </c>
      <c r="I70" s="137" t="s">
        <v>134</v>
      </c>
      <c r="J70" s="137" t="s">
        <v>621</v>
      </c>
      <c r="K70" s="138" t="s">
        <v>122</v>
      </c>
      <c r="L70" s="138" t="s">
        <v>144</v>
      </c>
      <c r="M70" s="145">
        <v>2019</v>
      </c>
      <c r="N70" s="138" t="s">
        <v>116</v>
      </c>
      <c r="O70" s="137" t="s">
        <v>112</v>
      </c>
      <c r="P70" s="137" t="s">
        <v>125</v>
      </c>
      <c r="Q70" s="137" t="s">
        <v>114</v>
      </c>
      <c r="R70" s="137" t="s">
        <v>729</v>
      </c>
      <c r="S70" s="137" t="s">
        <v>843</v>
      </c>
      <c r="T70" s="137" t="s">
        <v>730</v>
      </c>
      <c r="U70" s="138"/>
      <c r="V70" s="129"/>
      <c r="W70" s="129">
        <v>5.8079999999999998</v>
      </c>
      <c r="X70" s="129">
        <v>23.231999999999999</v>
      </c>
      <c r="Y70" s="129"/>
      <c r="Z70" s="140">
        <f t="shared" si="0"/>
        <v>29.04</v>
      </c>
      <c r="AA70" s="141" t="s">
        <v>146</v>
      </c>
    </row>
    <row r="71" spans="1:27" ht="51" x14ac:dyDescent="0.25">
      <c r="A71" s="150">
        <v>55</v>
      </c>
      <c r="B71" s="137">
        <v>55</v>
      </c>
      <c r="C71" s="137" t="s">
        <v>622</v>
      </c>
      <c r="D71" s="137" t="s">
        <v>498</v>
      </c>
      <c r="E71" s="137" t="s">
        <v>136</v>
      </c>
      <c r="F71" s="137" t="s">
        <v>623</v>
      </c>
      <c r="G71" s="137" t="s">
        <v>109</v>
      </c>
      <c r="H71" s="137" t="s">
        <v>61</v>
      </c>
      <c r="I71" s="137" t="s">
        <v>134</v>
      </c>
      <c r="J71" s="137" t="s">
        <v>624</v>
      </c>
      <c r="K71" s="138" t="s">
        <v>122</v>
      </c>
      <c r="L71" s="138" t="s">
        <v>144</v>
      </c>
      <c r="M71" s="145">
        <v>2019</v>
      </c>
      <c r="N71" s="138" t="s">
        <v>116</v>
      </c>
      <c r="O71" s="137" t="s">
        <v>112</v>
      </c>
      <c r="P71" s="137" t="s">
        <v>125</v>
      </c>
      <c r="Q71" s="137" t="s">
        <v>114</v>
      </c>
      <c r="R71" s="137" t="s">
        <v>716</v>
      </c>
      <c r="S71" s="137" t="s">
        <v>843</v>
      </c>
      <c r="T71" s="137" t="s">
        <v>731</v>
      </c>
      <c r="U71" s="138"/>
      <c r="V71" s="129"/>
      <c r="W71" s="129">
        <v>6.2679999999999998</v>
      </c>
      <c r="X71" s="129">
        <v>25.071999999999999</v>
      </c>
      <c r="Y71" s="129"/>
      <c r="Z71" s="140">
        <f t="shared" si="0"/>
        <v>31.34</v>
      </c>
      <c r="AA71" s="141" t="s">
        <v>146</v>
      </c>
    </row>
    <row r="72" spans="1:27" ht="51" x14ac:dyDescent="0.25">
      <c r="A72" s="150">
        <v>56</v>
      </c>
      <c r="B72" s="137">
        <v>56</v>
      </c>
      <c r="C72" s="137" t="s">
        <v>628</v>
      </c>
      <c r="D72" s="137" t="s">
        <v>498</v>
      </c>
      <c r="E72" s="137" t="s">
        <v>606</v>
      </c>
      <c r="F72" s="137" t="s">
        <v>611</v>
      </c>
      <c r="G72" s="137" t="s">
        <v>109</v>
      </c>
      <c r="H72" s="137" t="s">
        <v>61</v>
      </c>
      <c r="I72" s="137" t="s">
        <v>134</v>
      </c>
      <c r="J72" s="137" t="s">
        <v>626</v>
      </c>
      <c r="K72" s="138" t="s">
        <v>122</v>
      </c>
      <c r="L72" s="138" t="s">
        <v>144</v>
      </c>
      <c r="M72" s="145">
        <v>2019</v>
      </c>
      <c r="N72" s="138" t="s">
        <v>116</v>
      </c>
      <c r="O72" s="137" t="s">
        <v>112</v>
      </c>
      <c r="P72" s="137" t="s">
        <v>125</v>
      </c>
      <c r="Q72" s="137" t="s">
        <v>114</v>
      </c>
      <c r="R72" s="137" t="s">
        <v>729</v>
      </c>
      <c r="S72" s="137" t="s">
        <v>843</v>
      </c>
      <c r="T72" s="137" t="s">
        <v>730</v>
      </c>
      <c r="U72" s="138"/>
      <c r="V72" s="129"/>
      <c r="W72" s="129">
        <v>7.0640000000000001</v>
      </c>
      <c r="X72" s="129">
        <v>28.256</v>
      </c>
      <c r="Y72" s="129"/>
      <c r="Z72" s="140">
        <f t="shared" si="0"/>
        <v>35.32</v>
      </c>
      <c r="AA72" s="141" t="s">
        <v>146</v>
      </c>
    </row>
    <row r="73" spans="1:27" ht="51" x14ac:dyDescent="0.25">
      <c r="A73" s="150">
        <v>57</v>
      </c>
      <c r="B73" s="137">
        <v>57</v>
      </c>
      <c r="C73" s="137" t="s">
        <v>629</v>
      </c>
      <c r="D73" s="137" t="s">
        <v>498</v>
      </c>
      <c r="E73" s="137" t="s">
        <v>606</v>
      </c>
      <c r="F73" s="137" t="s">
        <v>611</v>
      </c>
      <c r="G73" s="137" t="s">
        <v>109</v>
      </c>
      <c r="H73" s="137" t="s">
        <v>61</v>
      </c>
      <c r="I73" s="137" t="s">
        <v>134</v>
      </c>
      <c r="J73" s="137" t="s">
        <v>627</v>
      </c>
      <c r="K73" s="138" t="s">
        <v>122</v>
      </c>
      <c r="L73" s="138" t="s">
        <v>144</v>
      </c>
      <c r="M73" s="145">
        <v>2019</v>
      </c>
      <c r="N73" s="138" t="s">
        <v>116</v>
      </c>
      <c r="O73" s="137" t="s">
        <v>112</v>
      </c>
      <c r="P73" s="137" t="s">
        <v>125</v>
      </c>
      <c r="Q73" s="137" t="s">
        <v>114</v>
      </c>
      <c r="R73" s="137" t="s">
        <v>729</v>
      </c>
      <c r="S73" s="137" t="s">
        <v>843</v>
      </c>
      <c r="T73" s="137" t="s">
        <v>730</v>
      </c>
      <c r="U73" s="138"/>
      <c r="V73" s="129"/>
      <c r="W73" s="129">
        <v>22.297999999999998</v>
      </c>
      <c r="X73" s="129">
        <v>89.191999999999993</v>
      </c>
      <c r="Y73" s="129"/>
      <c r="Z73" s="140">
        <f t="shared" si="0"/>
        <v>111.49</v>
      </c>
      <c r="AA73" s="141" t="s">
        <v>146</v>
      </c>
    </row>
    <row r="74" spans="1:27" ht="51" x14ac:dyDescent="0.25">
      <c r="A74" s="150">
        <v>58</v>
      </c>
      <c r="B74" s="137">
        <v>58</v>
      </c>
      <c r="C74" s="137" t="s">
        <v>630</v>
      </c>
      <c r="D74" s="137" t="s">
        <v>498</v>
      </c>
      <c r="E74" s="137" t="s">
        <v>606</v>
      </c>
      <c r="F74" s="137" t="s">
        <v>625</v>
      </c>
      <c r="G74" s="137" t="s">
        <v>109</v>
      </c>
      <c r="H74" s="137" t="s">
        <v>61</v>
      </c>
      <c r="I74" s="137" t="s">
        <v>134</v>
      </c>
      <c r="J74" s="137" t="s">
        <v>631</v>
      </c>
      <c r="K74" s="138" t="s">
        <v>122</v>
      </c>
      <c r="L74" s="138" t="s">
        <v>144</v>
      </c>
      <c r="M74" s="145">
        <v>2019</v>
      </c>
      <c r="N74" s="138" t="s">
        <v>116</v>
      </c>
      <c r="O74" s="137" t="s">
        <v>112</v>
      </c>
      <c r="P74" s="137" t="s">
        <v>125</v>
      </c>
      <c r="Q74" s="137" t="s">
        <v>114</v>
      </c>
      <c r="R74" s="137" t="s">
        <v>729</v>
      </c>
      <c r="S74" s="137" t="s">
        <v>843</v>
      </c>
      <c r="T74" s="137" t="s">
        <v>730</v>
      </c>
      <c r="U74" s="138"/>
      <c r="V74" s="129"/>
      <c r="W74" s="129">
        <v>10.432000000000002</v>
      </c>
      <c r="X74" s="129">
        <v>41.727999999999994</v>
      </c>
      <c r="Y74" s="129"/>
      <c r="Z74" s="140">
        <f t="shared" si="0"/>
        <v>52.16</v>
      </c>
      <c r="AA74" s="141" t="s">
        <v>146</v>
      </c>
    </row>
    <row r="75" spans="1:27" ht="51" x14ac:dyDescent="0.25">
      <c r="A75" s="150">
        <v>59</v>
      </c>
      <c r="B75" s="137">
        <v>59</v>
      </c>
      <c r="C75" s="137" t="s">
        <v>632</v>
      </c>
      <c r="D75" s="137" t="s">
        <v>498</v>
      </c>
      <c r="E75" s="137" t="s">
        <v>136</v>
      </c>
      <c r="F75" s="137" t="s">
        <v>623</v>
      </c>
      <c r="G75" s="137" t="s">
        <v>109</v>
      </c>
      <c r="H75" s="137" t="s">
        <v>61</v>
      </c>
      <c r="I75" s="137" t="s">
        <v>134</v>
      </c>
      <c r="J75" s="137" t="s">
        <v>617</v>
      </c>
      <c r="K75" s="138" t="s">
        <v>122</v>
      </c>
      <c r="L75" s="138" t="s">
        <v>144</v>
      </c>
      <c r="M75" s="145">
        <v>2019</v>
      </c>
      <c r="N75" s="138" t="s">
        <v>116</v>
      </c>
      <c r="O75" s="137" t="s">
        <v>112</v>
      </c>
      <c r="P75" s="137" t="s">
        <v>125</v>
      </c>
      <c r="Q75" s="137" t="s">
        <v>114</v>
      </c>
      <c r="R75" s="137" t="s">
        <v>716</v>
      </c>
      <c r="S75" s="137" t="s">
        <v>843</v>
      </c>
      <c r="T75" s="137" t="s">
        <v>732</v>
      </c>
      <c r="U75" s="138"/>
      <c r="V75" s="129"/>
      <c r="W75" s="129">
        <v>11.752000000000001</v>
      </c>
      <c r="X75" s="129">
        <v>47.006999999999998</v>
      </c>
      <c r="Y75" s="129"/>
      <c r="Z75" s="140">
        <f t="shared" si="0"/>
        <v>58.759</v>
      </c>
      <c r="AA75" s="141" t="s">
        <v>146</v>
      </c>
    </row>
    <row r="76" spans="1:27" ht="51" x14ac:dyDescent="0.25">
      <c r="A76" s="150">
        <v>60</v>
      </c>
      <c r="B76" s="137">
        <v>60</v>
      </c>
      <c r="C76" s="137" t="s">
        <v>630</v>
      </c>
      <c r="D76" s="137" t="s">
        <v>498</v>
      </c>
      <c r="E76" s="137" t="s">
        <v>606</v>
      </c>
      <c r="F76" s="137" t="s">
        <v>625</v>
      </c>
      <c r="G76" s="137" t="s">
        <v>109</v>
      </c>
      <c r="H76" s="137" t="s">
        <v>61</v>
      </c>
      <c r="I76" s="137" t="s">
        <v>134</v>
      </c>
      <c r="J76" s="137" t="s">
        <v>631</v>
      </c>
      <c r="K76" s="138" t="s">
        <v>122</v>
      </c>
      <c r="L76" s="138" t="s">
        <v>144</v>
      </c>
      <c r="M76" s="145">
        <v>2020</v>
      </c>
      <c r="N76" s="138" t="s">
        <v>116</v>
      </c>
      <c r="O76" s="137" t="s">
        <v>112</v>
      </c>
      <c r="P76" s="137" t="s">
        <v>125</v>
      </c>
      <c r="Q76" s="137" t="s">
        <v>114</v>
      </c>
      <c r="R76" s="137" t="s">
        <v>729</v>
      </c>
      <c r="S76" s="137" t="s">
        <v>843</v>
      </c>
      <c r="T76" s="137" t="s">
        <v>730</v>
      </c>
      <c r="U76" s="138"/>
      <c r="V76" s="129"/>
      <c r="W76" s="129">
        <v>7.7760000000000034</v>
      </c>
      <c r="X76" s="129">
        <v>31.103999999999999</v>
      </c>
      <c r="Y76" s="129"/>
      <c r="Z76" s="140">
        <f t="shared" si="0"/>
        <v>38.880000000000003</v>
      </c>
      <c r="AA76" s="141" t="s">
        <v>146</v>
      </c>
    </row>
    <row r="77" spans="1:27" ht="51" x14ac:dyDescent="0.25">
      <c r="A77" s="150">
        <v>61</v>
      </c>
      <c r="B77" s="137">
        <v>61</v>
      </c>
      <c r="C77" s="137" t="s">
        <v>633</v>
      </c>
      <c r="D77" s="137" t="s">
        <v>498</v>
      </c>
      <c r="E77" s="137" t="s">
        <v>606</v>
      </c>
      <c r="F77" s="137" t="s">
        <v>625</v>
      </c>
      <c r="G77" s="137" t="s">
        <v>109</v>
      </c>
      <c r="H77" s="137" t="s">
        <v>61</v>
      </c>
      <c r="I77" s="137" t="s">
        <v>134</v>
      </c>
      <c r="J77" s="137" t="s">
        <v>636</v>
      </c>
      <c r="K77" s="138" t="s">
        <v>122</v>
      </c>
      <c r="L77" s="138" t="s">
        <v>144</v>
      </c>
      <c r="M77" s="145">
        <v>2020</v>
      </c>
      <c r="N77" s="138" t="s">
        <v>116</v>
      </c>
      <c r="O77" s="137" t="s">
        <v>29</v>
      </c>
      <c r="P77" s="137" t="s">
        <v>125</v>
      </c>
      <c r="Q77" s="137" t="s">
        <v>114</v>
      </c>
      <c r="R77" s="137" t="s">
        <v>729</v>
      </c>
      <c r="S77" s="137" t="s">
        <v>843</v>
      </c>
      <c r="T77" s="137" t="s">
        <v>730</v>
      </c>
      <c r="U77" s="138"/>
      <c r="V77" s="129"/>
      <c r="W77" s="129">
        <v>4.5599999999999996</v>
      </c>
      <c r="X77" s="129">
        <v>18.239999999999998</v>
      </c>
      <c r="Y77" s="129"/>
      <c r="Z77" s="140">
        <f t="shared" si="0"/>
        <v>22.799999999999997</v>
      </c>
      <c r="AA77" s="141" t="s">
        <v>146</v>
      </c>
    </row>
    <row r="78" spans="1:27" ht="51" x14ac:dyDescent="0.25">
      <c r="A78" s="150">
        <v>62</v>
      </c>
      <c r="B78" s="137">
        <v>62</v>
      </c>
      <c r="C78" s="137" t="s">
        <v>634</v>
      </c>
      <c r="D78" s="137" t="s">
        <v>498</v>
      </c>
      <c r="E78" s="137" t="s">
        <v>606</v>
      </c>
      <c r="F78" s="137" t="s">
        <v>625</v>
      </c>
      <c r="G78" s="137" t="s">
        <v>109</v>
      </c>
      <c r="H78" s="137" t="s">
        <v>61</v>
      </c>
      <c r="I78" s="137" t="s">
        <v>134</v>
      </c>
      <c r="J78" s="137" t="s">
        <v>631</v>
      </c>
      <c r="K78" s="138" t="s">
        <v>122</v>
      </c>
      <c r="L78" s="138" t="s">
        <v>144</v>
      </c>
      <c r="M78" s="144">
        <v>2020</v>
      </c>
      <c r="N78" s="138" t="s">
        <v>116</v>
      </c>
      <c r="O78" s="137" t="s">
        <v>112</v>
      </c>
      <c r="P78" s="137" t="s">
        <v>125</v>
      </c>
      <c r="Q78" s="137" t="s">
        <v>114</v>
      </c>
      <c r="R78" s="137" t="s">
        <v>729</v>
      </c>
      <c r="S78" s="137" t="s">
        <v>843</v>
      </c>
      <c r="T78" s="137" t="s">
        <v>730</v>
      </c>
      <c r="U78" s="138"/>
      <c r="V78" s="129"/>
      <c r="W78" s="129">
        <v>0.16999999999999993</v>
      </c>
      <c r="X78" s="129">
        <v>0.68</v>
      </c>
      <c r="Y78" s="129"/>
      <c r="Z78" s="140">
        <f t="shared" si="0"/>
        <v>0.85</v>
      </c>
      <c r="AA78" s="141" t="s">
        <v>146</v>
      </c>
    </row>
    <row r="79" spans="1:27" ht="51" x14ac:dyDescent="0.25">
      <c r="A79" s="150">
        <v>63</v>
      </c>
      <c r="B79" s="137">
        <v>63</v>
      </c>
      <c r="C79" s="137" t="s">
        <v>635</v>
      </c>
      <c r="D79" s="137" t="s">
        <v>498</v>
      </c>
      <c r="E79" s="137" t="s">
        <v>606</v>
      </c>
      <c r="F79" s="137" t="s">
        <v>625</v>
      </c>
      <c r="G79" s="137" t="s">
        <v>109</v>
      </c>
      <c r="H79" s="137" t="s">
        <v>61</v>
      </c>
      <c r="I79" s="137" t="s">
        <v>134</v>
      </c>
      <c r="J79" s="137" t="s">
        <v>637</v>
      </c>
      <c r="K79" s="138" t="s">
        <v>122</v>
      </c>
      <c r="L79" s="138" t="s">
        <v>144</v>
      </c>
      <c r="M79" s="145">
        <v>2020</v>
      </c>
      <c r="N79" s="138" t="s">
        <v>116</v>
      </c>
      <c r="O79" s="137" t="s">
        <v>29</v>
      </c>
      <c r="P79" s="137" t="s">
        <v>125</v>
      </c>
      <c r="Q79" s="137" t="s">
        <v>114</v>
      </c>
      <c r="R79" s="137" t="s">
        <v>729</v>
      </c>
      <c r="S79" s="137" t="s">
        <v>843</v>
      </c>
      <c r="T79" s="137" t="s">
        <v>730</v>
      </c>
      <c r="U79" s="138"/>
      <c r="V79" s="129"/>
      <c r="W79" s="129">
        <v>4.5600000000000023</v>
      </c>
      <c r="X79" s="129">
        <v>18.239999999999998</v>
      </c>
      <c r="Y79" s="129"/>
      <c r="Z79" s="140">
        <f t="shared" si="0"/>
        <v>22.8</v>
      </c>
      <c r="AA79" s="141" t="s">
        <v>146</v>
      </c>
    </row>
    <row r="80" spans="1:27" ht="51" x14ac:dyDescent="0.25">
      <c r="A80" s="150">
        <v>64</v>
      </c>
      <c r="B80" s="137">
        <v>64</v>
      </c>
      <c r="C80" s="137" t="s">
        <v>639</v>
      </c>
      <c r="D80" s="137" t="s">
        <v>498</v>
      </c>
      <c r="E80" s="137" t="s">
        <v>590</v>
      </c>
      <c r="F80" s="137" t="s">
        <v>638</v>
      </c>
      <c r="G80" s="137" t="s">
        <v>109</v>
      </c>
      <c r="H80" s="137" t="s">
        <v>61</v>
      </c>
      <c r="I80" s="137" t="s">
        <v>134</v>
      </c>
      <c r="J80" s="137" t="s">
        <v>640</v>
      </c>
      <c r="K80" s="138" t="s">
        <v>122</v>
      </c>
      <c r="L80" s="138" t="s">
        <v>144</v>
      </c>
      <c r="M80" s="144">
        <v>2020</v>
      </c>
      <c r="N80" s="138" t="s">
        <v>116</v>
      </c>
      <c r="O80" s="137" t="s">
        <v>112</v>
      </c>
      <c r="P80" s="137" t="s">
        <v>125</v>
      </c>
      <c r="Q80" s="137" t="s">
        <v>114</v>
      </c>
      <c r="R80" s="137" t="s">
        <v>716</v>
      </c>
      <c r="S80" s="137" t="s">
        <v>843</v>
      </c>
      <c r="T80" s="137" t="s">
        <v>732</v>
      </c>
      <c r="U80" s="138"/>
      <c r="V80" s="129"/>
      <c r="W80" s="129">
        <v>0.16999999999999993</v>
      </c>
      <c r="X80" s="129">
        <v>0.68</v>
      </c>
      <c r="Y80" s="129"/>
      <c r="Z80" s="140">
        <f t="shared" si="0"/>
        <v>0.85</v>
      </c>
      <c r="AA80" s="141" t="s">
        <v>146</v>
      </c>
    </row>
    <row r="81" spans="1:27" ht="22.5" customHeight="1" x14ac:dyDescent="0.25">
      <c r="A81" s="150"/>
      <c r="B81" s="148"/>
      <c r="C81" s="148"/>
      <c r="D81" s="149"/>
      <c r="E81" s="151"/>
      <c r="F81" s="137"/>
      <c r="G81" s="137"/>
      <c r="H81" s="137"/>
      <c r="I81" s="137"/>
      <c r="J81" s="137"/>
      <c r="K81" s="146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29"/>
      <c r="W81" s="129"/>
      <c r="X81" s="129"/>
      <c r="Y81" s="129"/>
      <c r="Z81" s="140"/>
      <c r="AA81" s="141"/>
    </row>
  </sheetData>
  <autoFilter ref="A7:AA80"/>
  <mergeCells count="25">
    <mergeCell ref="G4:G6"/>
    <mergeCell ref="H4:H6"/>
    <mergeCell ref="I4:I6"/>
    <mergeCell ref="J4:J6"/>
    <mergeCell ref="X6:X7"/>
    <mergeCell ref="Y6:Y7"/>
    <mergeCell ref="AA6:AA7"/>
    <mergeCell ref="T4:T6"/>
    <mergeCell ref="U4:U6"/>
    <mergeCell ref="R1:U1"/>
    <mergeCell ref="O5:P5"/>
    <mergeCell ref="Q5:Q6"/>
    <mergeCell ref="R5:R6"/>
    <mergeCell ref="K4:K6"/>
    <mergeCell ref="L4:L6"/>
    <mergeCell ref="M4:M6"/>
    <mergeCell ref="N4:N6"/>
    <mergeCell ref="O4:R4"/>
    <mergeCell ref="S4:S6"/>
    <mergeCell ref="B2:U2"/>
    <mergeCell ref="B4:B6"/>
    <mergeCell ref="C4:C6"/>
    <mergeCell ref="D4:D6"/>
    <mergeCell ref="E4:E6"/>
    <mergeCell ref="F4:F6"/>
  </mergeCells>
  <pageMargins left="0.70866141732283472" right="0.70866141732283472" top="0.74803149606299213" bottom="0.74803149606299213" header="0.31496062992125984" footer="0.31496062992125984"/>
  <pageSetup paperSize="8" scale="49" fitToHeight="0" orientation="landscape" r:id="rId1"/>
  <headerFooter>
    <oddHeader>Страница  &amp;P из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view="pageBreakPreview" zoomScale="60" zoomScaleNormal="70" workbookViewId="0">
      <pane ySplit="2235" activePane="bottomLeft"/>
      <selection activeCell="N34" sqref="N34"/>
      <selection pane="bottomLeft" activeCell="L34" sqref="L34:L37"/>
    </sheetView>
  </sheetViews>
  <sheetFormatPr defaultRowHeight="15" x14ac:dyDescent="0.25"/>
  <cols>
    <col min="1" max="1" width="5.140625" style="90" customWidth="1"/>
    <col min="2" max="2" width="38.42578125" style="90" customWidth="1"/>
    <col min="3" max="3" width="14.140625" style="106" customWidth="1"/>
    <col min="4" max="4" width="16.140625" style="90" customWidth="1"/>
    <col min="5" max="5" width="17.140625" style="90" customWidth="1"/>
    <col min="6" max="6" width="15" style="90" customWidth="1"/>
    <col min="7" max="7" width="13" style="90" customWidth="1"/>
    <col min="8" max="9" width="10" style="90" bestFit="1" customWidth="1"/>
    <col min="10" max="10" width="9.28515625" style="90" bestFit="1" customWidth="1"/>
    <col min="11" max="11" width="18.140625" style="90" customWidth="1"/>
    <col min="12" max="12" width="40.7109375" style="90" customWidth="1"/>
    <col min="13" max="13" width="23.7109375" style="90" customWidth="1"/>
    <col min="14" max="14" width="21.85546875" style="109" customWidth="1"/>
    <col min="15" max="15" width="15.7109375" style="90" customWidth="1"/>
    <col min="16" max="16" width="17.42578125" style="90" customWidth="1"/>
    <col min="17" max="17" width="18.42578125" style="90" customWidth="1"/>
    <col min="18" max="18" width="14.5703125" style="90" customWidth="1"/>
    <col min="19" max="16384" width="9.140625" style="90"/>
  </cols>
  <sheetData>
    <row r="1" spans="1:18" ht="62.25" customHeight="1" x14ac:dyDescent="0.25">
      <c r="N1" s="340" t="s">
        <v>444</v>
      </c>
      <c r="O1" s="340"/>
      <c r="P1" s="340"/>
      <c r="Q1" s="340"/>
      <c r="R1" s="340"/>
    </row>
    <row r="2" spans="1:18" s="89" customFormat="1" ht="18.75" x14ac:dyDescent="0.25">
      <c r="A2" s="379" t="s">
        <v>377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</row>
    <row r="4" spans="1:18" x14ac:dyDescent="0.25">
      <c r="A4" s="373" t="s">
        <v>49</v>
      </c>
      <c r="B4" s="373" t="s">
        <v>48</v>
      </c>
      <c r="C4" s="383" t="s">
        <v>50</v>
      </c>
      <c r="D4" s="373" t="s">
        <v>51</v>
      </c>
      <c r="E4" s="373" t="s">
        <v>52</v>
      </c>
      <c r="F4" s="373" t="s">
        <v>53</v>
      </c>
      <c r="G4" s="373" t="s">
        <v>54</v>
      </c>
      <c r="H4" s="380" t="s">
        <v>55</v>
      </c>
      <c r="I4" s="381"/>
      <c r="J4" s="382"/>
      <c r="K4" s="373" t="s">
        <v>56</v>
      </c>
      <c r="L4" s="375" t="s">
        <v>57</v>
      </c>
      <c r="M4" s="377" t="s">
        <v>58</v>
      </c>
      <c r="N4" s="369" t="s">
        <v>59</v>
      </c>
      <c r="O4" s="369"/>
      <c r="P4" s="369"/>
      <c r="Q4" s="369"/>
      <c r="R4" s="369"/>
    </row>
    <row r="5" spans="1:18" ht="30" x14ac:dyDescent="0.25">
      <c r="A5" s="374"/>
      <c r="B5" s="374"/>
      <c r="C5" s="384"/>
      <c r="D5" s="374"/>
      <c r="E5" s="374"/>
      <c r="F5" s="374"/>
      <c r="G5" s="374"/>
      <c r="H5" s="81">
        <v>2017</v>
      </c>
      <c r="I5" s="80">
        <v>2018</v>
      </c>
      <c r="J5" s="80">
        <v>2019</v>
      </c>
      <c r="K5" s="374"/>
      <c r="L5" s="376"/>
      <c r="M5" s="378"/>
      <c r="N5" s="85" t="s">
        <v>21</v>
      </c>
      <c r="O5" s="85" t="s">
        <v>23</v>
      </c>
      <c r="P5" s="86" t="s">
        <v>24</v>
      </c>
      <c r="Q5" s="86" t="s">
        <v>60</v>
      </c>
      <c r="R5" s="86" t="s">
        <v>26</v>
      </c>
    </row>
    <row r="6" spans="1:18" x14ac:dyDescent="0.25">
      <c r="A6" s="82">
        <v>1</v>
      </c>
      <c r="B6" s="82">
        <v>2</v>
      </c>
      <c r="C6" s="107">
        <v>3</v>
      </c>
      <c r="D6" s="82">
        <v>4</v>
      </c>
      <c r="E6" s="82">
        <v>5</v>
      </c>
      <c r="F6" s="82">
        <v>6</v>
      </c>
      <c r="G6" s="82">
        <v>7</v>
      </c>
      <c r="H6" s="81">
        <v>8</v>
      </c>
      <c r="I6" s="80">
        <v>9</v>
      </c>
      <c r="J6" s="80">
        <v>10</v>
      </c>
      <c r="K6" s="82">
        <v>11</v>
      </c>
      <c r="L6" s="83">
        <v>12</v>
      </c>
      <c r="M6" s="84">
        <v>13</v>
      </c>
      <c r="N6" s="81">
        <v>14</v>
      </c>
      <c r="O6" s="80">
        <v>15</v>
      </c>
      <c r="P6" s="87">
        <v>16</v>
      </c>
      <c r="Q6" s="87">
        <v>17</v>
      </c>
      <c r="R6" s="87">
        <v>18</v>
      </c>
    </row>
    <row r="7" spans="1:18" x14ac:dyDescent="0.25">
      <c r="A7" s="370" t="s">
        <v>378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2"/>
    </row>
    <row r="8" spans="1:18" ht="60" x14ac:dyDescent="0.25">
      <c r="A8" s="86">
        <v>1</v>
      </c>
      <c r="B8" s="212" t="s">
        <v>379</v>
      </c>
      <c r="C8" s="86" t="s">
        <v>380</v>
      </c>
      <c r="D8" s="86" t="s">
        <v>61</v>
      </c>
      <c r="E8" s="86" t="s">
        <v>61</v>
      </c>
      <c r="F8" s="86" t="s">
        <v>67</v>
      </c>
      <c r="G8" s="217" t="s">
        <v>381</v>
      </c>
      <c r="H8" s="91"/>
      <c r="I8" s="91">
        <v>0</v>
      </c>
      <c r="J8" s="91">
        <v>0</v>
      </c>
      <c r="K8" s="86" t="s">
        <v>382</v>
      </c>
      <c r="L8" s="385" t="s">
        <v>383</v>
      </c>
      <c r="M8" s="215" t="s">
        <v>384</v>
      </c>
      <c r="N8" s="214" t="s">
        <v>697</v>
      </c>
      <c r="O8" s="86"/>
      <c r="P8" s="86"/>
      <c r="Q8" s="86"/>
      <c r="R8" s="86"/>
    </row>
    <row r="9" spans="1:18" ht="30" x14ac:dyDescent="0.25">
      <c r="A9" s="92">
        <v>2</v>
      </c>
      <c r="B9" s="93" t="s">
        <v>385</v>
      </c>
      <c r="C9" s="92" t="s">
        <v>380</v>
      </c>
      <c r="D9" s="92" t="s">
        <v>63</v>
      </c>
      <c r="E9" s="92" t="s">
        <v>61</v>
      </c>
      <c r="F9" s="92" t="s">
        <v>64</v>
      </c>
      <c r="G9" s="216">
        <v>26003.73</v>
      </c>
      <c r="H9" s="94"/>
      <c r="I9" s="94"/>
      <c r="J9" s="94"/>
      <c r="K9" s="92" t="s">
        <v>386</v>
      </c>
      <c r="L9" s="386"/>
      <c r="M9" s="86"/>
      <c r="N9" s="86"/>
      <c r="O9" s="95"/>
      <c r="P9" s="95"/>
      <c r="Q9" s="95"/>
      <c r="R9" s="95"/>
    </row>
    <row r="10" spans="1:18" ht="45" customHeight="1" x14ac:dyDescent="0.25">
      <c r="A10" s="92">
        <v>3</v>
      </c>
      <c r="B10" s="181" t="s">
        <v>387</v>
      </c>
      <c r="C10" s="92" t="s">
        <v>380</v>
      </c>
      <c r="D10" s="92" t="s">
        <v>63</v>
      </c>
      <c r="E10" s="92" t="s">
        <v>61</v>
      </c>
      <c r="F10" s="92" t="s">
        <v>64</v>
      </c>
      <c r="G10" s="221">
        <v>3645</v>
      </c>
      <c r="H10" s="94"/>
      <c r="I10" s="94">
        <v>0</v>
      </c>
      <c r="J10" s="94">
        <v>0</v>
      </c>
      <c r="K10" s="92" t="s">
        <v>386</v>
      </c>
      <c r="L10" s="386"/>
      <c r="M10" s="86"/>
      <c r="N10" s="86"/>
      <c r="O10" s="95"/>
      <c r="P10" s="95"/>
      <c r="Q10" s="95"/>
      <c r="R10" s="95"/>
    </row>
    <row r="11" spans="1:18" ht="75" customHeight="1" x14ac:dyDescent="0.25">
      <c r="A11" s="92">
        <v>4</v>
      </c>
      <c r="B11" s="88" t="s">
        <v>388</v>
      </c>
      <c r="C11" s="92" t="s">
        <v>380</v>
      </c>
      <c r="D11" s="92" t="s">
        <v>63</v>
      </c>
      <c r="E11" s="92" t="s">
        <v>61</v>
      </c>
      <c r="F11" s="92" t="s">
        <v>65</v>
      </c>
      <c r="G11" s="220">
        <v>30329000</v>
      </c>
      <c r="H11" s="94"/>
      <c r="I11" s="94">
        <v>0</v>
      </c>
      <c r="J11" s="94">
        <v>0</v>
      </c>
      <c r="K11" s="92" t="s">
        <v>386</v>
      </c>
      <c r="L11" s="386"/>
      <c r="M11" s="215" t="s">
        <v>389</v>
      </c>
      <c r="N11" s="213" t="s">
        <v>697</v>
      </c>
      <c r="O11" s="95"/>
      <c r="P11" s="95"/>
      <c r="Q11" s="95"/>
      <c r="R11" s="95"/>
    </row>
    <row r="12" spans="1:18" ht="65.25" customHeight="1" x14ac:dyDescent="0.25">
      <c r="A12" s="92">
        <v>5</v>
      </c>
      <c r="B12" s="93" t="s">
        <v>390</v>
      </c>
      <c r="C12" s="92" t="s">
        <v>380</v>
      </c>
      <c r="D12" s="92" t="s">
        <v>63</v>
      </c>
      <c r="E12" s="92" t="s">
        <v>61</v>
      </c>
      <c r="F12" s="219" t="s">
        <v>391</v>
      </c>
      <c r="G12" s="94">
        <v>207000</v>
      </c>
      <c r="H12" s="94"/>
      <c r="I12" s="94">
        <v>0</v>
      </c>
      <c r="J12" s="94">
        <v>0</v>
      </c>
      <c r="K12" s="92" t="s">
        <v>386</v>
      </c>
      <c r="L12" s="386"/>
      <c r="M12" s="86"/>
      <c r="N12" s="86"/>
      <c r="O12" s="95"/>
      <c r="P12" s="95"/>
      <c r="Q12" s="95"/>
      <c r="R12" s="95"/>
    </row>
    <row r="13" spans="1:18" ht="77.25" customHeight="1" x14ac:dyDescent="0.25">
      <c r="A13" s="92">
        <v>6</v>
      </c>
      <c r="B13" s="88" t="s">
        <v>392</v>
      </c>
      <c r="C13" s="92" t="s">
        <v>380</v>
      </c>
      <c r="D13" s="92" t="s">
        <v>63</v>
      </c>
      <c r="E13" s="92" t="s">
        <v>61</v>
      </c>
      <c r="F13" s="92" t="s">
        <v>391</v>
      </c>
      <c r="G13" s="218" t="s">
        <v>393</v>
      </c>
      <c r="H13" s="94"/>
      <c r="I13" s="94">
        <v>0</v>
      </c>
      <c r="J13" s="94">
        <v>0</v>
      </c>
      <c r="K13" s="92" t="s">
        <v>386</v>
      </c>
      <c r="L13" s="387"/>
      <c r="M13" s="92"/>
      <c r="N13" s="86"/>
      <c r="O13" s="95"/>
      <c r="P13" s="95"/>
      <c r="Q13" s="95"/>
      <c r="R13" s="95"/>
    </row>
    <row r="14" spans="1:18" ht="45.75" customHeight="1" x14ac:dyDescent="0.25">
      <c r="A14" s="92">
        <v>7</v>
      </c>
      <c r="B14" s="88" t="s">
        <v>394</v>
      </c>
      <c r="C14" s="92" t="s">
        <v>380</v>
      </c>
      <c r="D14" s="92" t="s">
        <v>63</v>
      </c>
      <c r="E14" s="92" t="s">
        <v>62</v>
      </c>
      <c r="F14" s="92">
        <v>2017</v>
      </c>
      <c r="G14" s="218" t="s">
        <v>395</v>
      </c>
      <c r="H14" s="94"/>
      <c r="I14" s="94"/>
      <c r="J14" s="94"/>
      <c r="K14" s="92" t="s">
        <v>386</v>
      </c>
      <c r="L14" s="200"/>
      <c r="M14" s="92"/>
      <c r="N14" s="86"/>
      <c r="O14" s="95"/>
      <c r="P14" s="95"/>
      <c r="Q14" s="95"/>
      <c r="R14" s="95"/>
    </row>
    <row r="15" spans="1:18" ht="45.75" customHeight="1" x14ac:dyDescent="0.25">
      <c r="A15" s="92">
        <v>8</v>
      </c>
      <c r="B15" s="88" t="s">
        <v>396</v>
      </c>
      <c r="C15" s="92" t="s">
        <v>380</v>
      </c>
      <c r="D15" s="92" t="s">
        <v>63</v>
      </c>
      <c r="E15" s="92" t="s">
        <v>62</v>
      </c>
      <c r="F15" s="92">
        <v>2017</v>
      </c>
      <c r="G15" s="218" t="s">
        <v>397</v>
      </c>
      <c r="H15" s="94"/>
      <c r="I15" s="94"/>
      <c r="J15" s="94"/>
      <c r="K15" s="92" t="s">
        <v>386</v>
      </c>
      <c r="L15" s="200"/>
      <c r="M15" s="92"/>
      <c r="N15" s="86"/>
      <c r="O15" s="95"/>
      <c r="P15" s="95"/>
      <c r="Q15" s="95"/>
      <c r="R15" s="95"/>
    </row>
    <row r="16" spans="1:18" ht="47.25" customHeight="1" x14ac:dyDescent="0.25">
      <c r="A16" s="92">
        <v>9</v>
      </c>
      <c r="B16" s="88" t="s">
        <v>398</v>
      </c>
      <c r="C16" s="92" t="s">
        <v>380</v>
      </c>
      <c r="D16" s="92" t="s">
        <v>63</v>
      </c>
      <c r="E16" s="92" t="s">
        <v>62</v>
      </c>
      <c r="F16" s="92">
        <v>2017</v>
      </c>
      <c r="G16" s="218" t="s">
        <v>399</v>
      </c>
      <c r="H16" s="94"/>
      <c r="I16" s="94"/>
      <c r="J16" s="94"/>
      <c r="K16" s="92" t="s">
        <v>386</v>
      </c>
      <c r="L16" s="200"/>
      <c r="M16" s="92"/>
      <c r="N16" s="86"/>
      <c r="O16" s="95"/>
      <c r="P16" s="95"/>
      <c r="Q16" s="95"/>
      <c r="R16" s="95"/>
    </row>
    <row r="17" spans="1:18" ht="60" customHeight="1" x14ac:dyDescent="0.25">
      <c r="A17" s="92">
        <v>7</v>
      </c>
      <c r="B17" s="88" t="s">
        <v>400</v>
      </c>
      <c r="C17" s="92" t="s">
        <v>380</v>
      </c>
      <c r="D17" s="92" t="s">
        <v>63</v>
      </c>
      <c r="E17" s="92" t="s">
        <v>62</v>
      </c>
      <c r="F17" s="92">
        <v>2017</v>
      </c>
      <c r="G17" s="218" t="s">
        <v>401</v>
      </c>
      <c r="H17" s="94"/>
      <c r="I17" s="94"/>
      <c r="J17" s="94"/>
      <c r="K17" s="92" t="s">
        <v>386</v>
      </c>
      <c r="L17" s="92"/>
      <c r="M17" s="92"/>
      <c r="N17" s="86"/>
      <c r="O17" s="95"/>
      <c r="P17" s="95"/>
      <c r="Q17" s="95"/>
      <c r="R17" s="95"/>
    </row>
    <row r="18" spans="1:18" x14ac:dyDescent="0.25">
      <c r="A18" s="370" t="s">
        <v>66</v>
      </c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2"/>
    </row>
    <row r="19" spans="1:18" ht="60" x14ac:dyDescent="0.25">
      <c r="A19" s="92">
        <v>1</v>
      </c>
      <c r="B19" s="95" t="s">
        <v>402</v>
      </c>
      <c r="C19" s="92" t="s">
        <v>380</v>
      </c>
      <c r="D19" s="92" t="s">
        <v>61</v>
      </c>
      <c r="E19" s="92" t="s">
        <v>62</v>
      </c>
      <c r="F19" s="97" t="s">
        <v>403</v>
      </c>
      <c r="G19" s="94">
        <v>242840</v>
      </c>
      <c r="H19" s="94"/>
      <c r="I19" s="94"/>
      <c r="J19" s="94"/>
      <c r="K19" s="92" t="s">
        <v>404</v>
      </c>
      <c r="L19" s="92" t="s">
        <v>405</v>
      </c>
      <c r="M19" s="97" t="s">
        <v>406</v>
      </c>
      <c r="N19" s="86"/>
      <c r="O19" s="95"/>
      <c r="P19" s="95"/>
      <c r="Q19" s="95"/>
      <c r="R19" s="86"/>
    </row>
    <row r="20" spans="1:18" ht="77.25" customHeight="1" x14ac:dyDescent="0.25">
      <c r="A20" s="92">
        <v>2</v>
      </c>
      <c r="B20" s="98" t="s">
        <v>407</v>
      </c>
      <c r="C20" s="92" t="s">
        <v>380</v>
      </c>
      <c r="D20" s="92" t="s">
        <v>63</v>
      </c>
      <c r="E20" s="92" t="s">
        <v>61</v>
      </c>
      <c r="F20" s="92" t="s">
        <v>149</v>
      </c>
      <c r="G20" s="218" t="s">
        <v>408</v>
      </c>
      <c r="H20" s="94"/>
      <c r="I20" s="94"/>
      <c r="J20" s="94">
        <v>0</v>
      </c>
      <c r="K20" s="92" t="s">
        <v>382</v>
      </c>
      <c r="L20" s="385" t="s">
        <v>409</v>
      </c>
      <c r="M20" s="86" t="s">
        <v>410</v>
      </c>
      <c r="N20" s="86" t="s">
        <v>697</v>
      </c>
      <c r="O20" s="95"/>
      <c r="P20" s="95" t="s">
        <v>697</v>
      </c>
      <c r="Q20" s="86"/>
      <c r="R20" s="95"/>
    </row>
    <row r="21" spans="1:18" ht="90" customHeight="1" x14ac:dyDescent="0.25">
      <c r="A21" s="92">
        <v>3</v>
      </c>
      <c r="B21" s="99" t="s">
        <v>411</v>
      </c>
      <c r="C21" s="92" t="s">
        <v>380</v>
      </c>
      <c r="D21" s="92" t="s">
        <v>61</v>
      </c>
      <c r="E21" s="92" t="s">
        <v>61</v>
      </c>
      <c r="F21" s="92" t="s">
        <v>67</v>
      </c>
      <c r="G21" s="218" t="s">
        <v>412</v>
      </c>
      <c r="H21" s="94"/>
      <c r="I21" s="94"/>
      <c r="J21" s="94">
        <v>0</v>
      </c>
      <c r="K21" s="92" t="s">
        <v>386</v>
      </c>
      <c r="L21" s="386"/>
      <c r="M21" s="96" t="s">
        <v>413</v>
      </c>
      <c r="N21" s="86"/>
      <c r="O21" s="95"/>
      <c r="P21" s="95"/>
      <c r="Q21" s="95"/>
      <c r="R21" s="95"/>
    </row>
    <row r="22" spans="1:18" x14ac:dyDescent="0.25">
      <c r="A22" s="92">
        <v>4</v>
      </c>
      <c r="B22" s="99" t="s">
        <v>414</v>
      </c>
      <c r="C22" s="92" t="s">
        <v>380</v>
      </c>
      <c r="D22" s="92" t="s">
        <v>61</v>
      </c>
      <c r="E22" s="92" t="s">
        <v>62</v>
      </c>
      <c r="F22" s="92">
        <v>2017</v>
      </c>
      <c r="G22" s="94" t="s">
        <v>415</v>
      </c>
      <c r="H22" s="94"/>
      <c r="I22" s="94"/>
      <c r="J22" s="94"/>
      <c r="K22" s="92" t="s">
        <v>386</v>
      </c>
      <c r="L22" s="386"/>
      <c r="M22" s="92"/>
      <c r="N22" s="86"/>
      <c r="O22" s="95"/>
      <c r="P22" s="95"/>
      <c r="Q22" s="95"/>
      <c r="R22" s="86"/>
    </row>
    <row r="23" spans="1:18" x14ac:dyDescent="0.25">
      <c r="A23" s="92">
        <v>5</v>
      </c>
      <c r="B23" s="100" t="s">
        <v>416</v>
      </c>
      <c r="C23" s="92" t="s">
        <v>380</v>
      </c>
      <c r="D23" s="92" t="s">
        <v>61</v>
      </c>
      <c r="E23" s="92" t="s">
        <v>62</v>
      </c>
      <c r="F23" s="92">
        <v>2017</v>
      </c>
      <c r="G23" s="94" t="s">
        <v>417</v>
      </c>
      <c r="H23" s="218"/>
      <c r="I23" s="94">
        <v>0</v>
      </c>
      <c r="J23" s="94">
        <v>0</v>
      </c>
      <c r="K23" s="92" t="s">
        <v>386</v>
      </c>
      <c r="L23" s="386"/>
      <c r="M23" s="100" t="s">
        <v>68</v>
      </c>
      <c r="N23" s="86"/>
      <c r="O23" s="95"/>
      <c r="P23" s="86"/>
      <c r="Q23" s="86"/>
      <c r="R23" s="95"/>
    </row>
    <row r="24" spans="1:18" ht="60" x14ac:dyDescent="0.25">
      <c r="A24" s="92">
        <v>6</v>
      </c>
      <c r="B24" s="99" t="s">
        <v>418</v>
      </c>
      <c r="C24" s="92" t="s">
        <v>380</v>
      </c>
      <c r="D24" s="92" t="s">
        <v>61</v>
      </c>
      <c r="E24" s="92" t="s">
        <v>61</v>
      </c>
      <c r="F24" s="92" t="s">
        <v>64</v>
      </c>
      <c r="G24" s="94">
        <v>92081.38</v>
      </c>
      <c r="H24" s="94"/>
      <c r="I24" s="94">
        <v>0</v>
      </c>
      <c r="J24" s="94">
        <v>0</v>
      </c>
      <c r="K24" s="92" t="s">
        <v>382</v>
      </c>
      <c r="L24" s="386"/>
      <c r="M24" s="223" t="s">
        <v>419</v>
      </c>
      <c r="N24" s="86"/>
      <c r="O24" s="95"/>
      <c r="P24" s="95"/>
      <c r="Q24" s="95"/>
      <c r="R24" s="86"/>
    </row>
    <row r="25" spans="1:18" x14ac:dyDescent="0.25">
      <c r="A25" s="391" t="s">
        <v>69</v>
      </c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3"/>
    </row>
    <row r="26" spans="1:18" ht="77.25" customHeight="1" x14ac:dyDescent="0.25">
      <c r="A26" s="86">
        <v>1</v>
      </c>
      <c r="B26" s="101" t="s">
        <v>420</v>
      </c>
      <c r="C26" s="86" t="s">
        <v>380</v>
      </c>
      <c r="D26" s="86" t="s">
        <v>61</v>
      </c>
      <c r="E26" s="86" t="s">
        <v>61</v>
      </c>
      <c r="F26" s="86" t="s">
        <v>421</v>
      </c>
      <c r="G26" s="91">
        <v>300000</v>
      </c>
      <c r="H26" s="91"/>
      <c r="I26" s="91">
        <v>0</v>
      </c>
      <c r="J26" s="91">
        <v>0</v>
      </c>
      <c r="K26" s="86" t="s">
        <v>423</v>
      </c>
      <c r="L26" s="385" t="s">
        <v>422</v>
      </c>
      <c r="M26" s="86" t="s">
        <v>425</v>
      </c>
      <c r="N26" s="86" t="s">
        <v>697</v>
      </c>
      <c r="O26" s="95" t="s">
        <v>697</v>
      </c>
      <c r="P26" s="86" t="s">
        <v>699</v>
      </c>
      <c r="Q26" s="86" t="s">
        <v>699</v>
      </c>
      <c r="R26" s="86" t="s">
        <v>699</v>
      </c>
    </row>
    <row r="27" spans="1:18" ht="60.75" customHeight="1" x14ac:dyDescent="0.25">
      <c r="A27" s="86">
        <v>2</v>
      </c>
      <c r="B27" s="101" t="s">
        <v>424</v>
      </c>
      <c r="C27" s="86" t="s">
        <v>380</v>
      </c>
      <c r="D27" s="86" t="s">
        <v>61</v>
      </c>
      <c r="E27" s="86" t="s">
        <v>62</v>
      </c>
      <c r="F27" s="224" t="s">
        <v>426</v>
      </c>
      <c r="G27" s="91">
        <v>150000</v>
      </c>
      <c r="H27" s="91"/>
      <c r="I27" s="91">
        <v>0</v>
      </c>
      <c r="J27" s="91">
        <v>0</v>
      </c>
      <c r="K27" s="86" t="s">
        <v>427</v>
      </c>
      <c r="L27" s="386"/>
      <c r="M27" s="86"/>
      <c r="N27" s="86" t="s">
        <v>697</v>
      </c>
      <c r="O27" s="95" t="s">
        <v>697</v>
      </c>
      <c r="P27" s="86" t="s">
        <v>697</v>
      </c>
      <c r="Q27" s="86" t="s">
        <v>697</v>
      </c>
      <c r="R27" s="86" t="s">
        <v>700</v>
      </c>
    </row>
    <row r="28" spans="1:18" ht="62.25" customHeight="1" x14ac:dyDescent="0.25">
      <c r="A28" s="86">
        <v>3</v>
      </c>
      <c r="B28" s="101" t="s">
        <v>428</v>
      </c>
      <c r="C28" s="86" t="s">
        <v>380</v>
      </c>
      <c r="D28" s="86" t="s">
        <v>61</v>
      </c>
      <c r="E28" s="86" t="s">
        <v>62</v>
      </c>
      <c r="F28" s="224" t="s">
        <v>426</v>
      </c>
      <c r="G28" s="91" t="s">
        <v>429</v>
      </c>
      <c r="H28" s="91"/>
      <c r="I28" s="91">
        <v>0</v>
      </c>
      <c r="J28" s="91">
        <v>0</v>
      </c>
      <c r="K28" s="86" t="s">
        <v>427</v>
      </c>
      <c r="L28" s="386"/>
      <c r="M28" s="86"/>
      <c r="N28" s="86" t="s">
        <v>697</v>
      </c>
      <c r="O28" s="95" t="s">
        <v>697</v>
      </c>
      <c r="P28" s="86" t="s">
        <v>697</v>
      </c>
      <c r="Q28" s="86" t="s">
        <v>697</v>
      </c>
      <c r="R28" s="86" t="s">
        <v>697</v>
      </c>
    </row>
    <row r="29" spans="1:18" ht="91.5" customHeight="1" x14ac:dyDescent="0.25">
      <c r="A29" s="86">
        <v>4</v>
      </c>
      <c r="B29" s="101" t="s">
        <v>430</v>
      </c>
      <c r="C29" s="86" t="s">
        <v>380</v>
      </c>
      <c r="D29" s="86" t="s">
        <v>61</v>
      </c>
      <c r="E29" s="86" t="s">
        <v>61</v>
      </c>
      <c r="F29" s="162" t="s">
        <v>431</v>
      </c>
      <c r="G29" s="91" t="s">
        <v>433</v>
      </c>
      <c r="H29" s="91"/>
      <c r="I29" s="91"/>
      <c r="J29" s="91"/>
      <c r="K29" s="86" t="s">
        <v>382</v>
      </c>
      <c r="L29" s="201" t="s">
        <v>432</v>
      </c>
      <c r="M29" s="86" t="s">
        <v>437</v>
      </c>
      <c r="N29" s="86" t="s">
        <v>697</v>
      </c>
      <c r="O29" s="95" t="s">
        <v>697</v>
      </c>
      <c r="P29" s="86" t="s">
        <v>697</v>
      </c>
      <c r="Q29" s="86" t="s">
        <v>697</v>
      </c>
      <c r="R29" s="86" t="s">
        <v>697</v>
      </c>
    </row>
    <row r="30" spans="1:18" ht="48.75" customHeight="1" x14ac:dyDescent="0.25">
      <c r="A30" s="92">
        <v>5</v>
      </c>
      <c r="B30" s="227" t="s">
        <v>434</v>
      </c>
      <c r="C30" s="92" t="s">
        <v>380</v>
      </c>
      <c r="D30" s="92" t="s">
        <v>61</v>
      </c>
      <c r="E30" s="92" t="s">
        <v>61</v>
      </c>
      <c r="F30" s="225" t="s">
        <v>150</v>
      </c>
      <c r="G30" s="94"/>
      <c r="H30" s="94"/>
      <c r="I30" s="94">
        <v>0</v>
      </c>
      <c r="J30" s="94">
        <v>0</v>
      </c>
      <c r="K30" s="92" t="s">
        <v>435</v>
      </c>
      <c r="L30" s="92" t="s">
        <v>436</v>
      </c>
      <c r="M30" s="92" t="s">
        <v>438</v>
      </c>
      <c r="N30" s="86" t="s">
        <v>697</v>
      </c>
      <c r="O30" s="95" t="s">
        <v>697</v>
      </c>
      <c r="P30" s="86" t="s">
        <v>697</v>
      </c>
      <c r="Q30" s="86" t="s">
        <v>697</v>
      </c>
      <c r="R30" s="86" t="s">
        <v>697</v>
      </c>
    </row>
    <row r="31" spans="1:18" x14ac:dyDescent="0.25">
      <c r="A31" s="391" t="s">
        <v>439</v>
      </c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3"/>
    </row>
    <row r="32" spans="1:18" ht="34.5" customHeight="1" x14ac:dyDescent="0.25">
      <c r="A32" s="202">
        <v>1</v>
      </c>
      <c r="B32" s="202" t="s">
        <v>440</v>
      </c>
      <c r="C32" s="202" t="s">
        <v>380</v>
      </c>
      <c r="D32" s="202" t="s">
        <v>61</v>
      </c>
      <c r="E32" s="202" t="s">
        <v>62</v>
      </c>
      <c r="F32" s="202" t="s">
        <v>64</v>
      </c>
      <c r="G32" s="202">
        <v>300000</v>
      </c>
      <c r="H32" s="202"/>
      <c r="I32" s="202"/>
      <c r="J32" s="202"/>
      <c r="K32" s="202" t="s">
        <v>441</v>
      </c>
      <c r="L32" s="202"/>
      <c r="M32" s="202"/>
      <c r="N32" s="202"/>
      <c r="O32" s="202"/>
      <c r="P32" s="202"/>
      <c r="Q32" s="202"/>
      <c r="R32" s="202"/>
    </row>
    <row r="33" spans="1:21" ht="20.25" customHeight="1" x14ac:dyDescent="0.25">
      <c r="A33" s="391" t="s">
        <v>442</v>
      </c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3"/>
    </row>
    <row r="34" spans="1:21" ht="102.75" customHeight="1" x14ac:dyDescent="0.25">
      <c r="A34" s="81">
        <v>1</v>
      </c>
      <c r="B34" s="227" t="s">
        <v>443</v>
      </c>
      <c r="C34" s="81" t="s">
        <v>380</v>
      </c>
      <c r="D34" s="81" t="s">
        <v>61</v>
      </c>
      <c r="E34" s="81" t="s">
        <v>61</v>
      </c>
      <c r="F34" s="81" t="s">
        <v>150</v>
      </c>
      <c r="G34" s="234">
        <v>184945</v>
      </c>
      <c r="H34" s="232"/>
      <c r="I34" s="232"/>
      <c r="J34" s="232"/>
      <c r="K34" s="81" t="s">
        <v>445</v>
      </c>
      <c r="L34" s="385" t="s">
        <v>446</v>
      </c>
      <c r="M34" s="100" t="s">
        <v>447</v>
      </c>
      <c r="N34" s="232" t="s">
        <v>696</v>
      </c>
      <c r="O34" s="232" t="s">
        <v>696</v>
      </c>
      <c r="P34" s="232" t="s">
        <v>696</v>
      </c>
      <c r="Q34" s="232" t="s">
        <v>696</v>
      </c>
      <c r="R34" s="232" t="s">
        <v>696</v>
      </c>
    </row>
    <row r="35" spans="1:21" ht="87.75" customHeight="1" x14ac:dyDescent="0.25">
      <c r="A35" s="203">
        <v>2</v>
      </c>
      <c r="B35" s="233" t="s">
        <v>448</v>
      </c>
      <c r="C35" s="203" t="s">
        <v>380</v>
      </c>
      <c r="D35" s="233" t="s">
        <v>61</v>
      </c>
      <c r="E35" s="233" t="s">
        <v>61</v>
      </c>
      <c r="F35" s="203" t="s">
        <v>150</v>
      </c>
      <c r="G35" s="235">
        <v>79350</v>
      </c>
      <c r="H35" s="233"/>
      <c r="I35" s="233"/>
      <c r="J35" s="233"/>
      <c r="K35" s="203" t="s">
        <v>441</v>
      </c>
      <c r="L35" s="386"/>
      <c r="M35" s="236" t="s">
        <v>449</v>
      </c>
      <c r="N35" s="233" t="s">
        <v>697</v>
      </c>
      <c r="O35" s="233" t="s">
        <v>697</v>
      </c>
      <c r="P35" s="233" t="s">
        <v>697</v>
      </c>
      <c r="Q35" s="233" t="s">
        <v>697</v>
      </c>
      <c r="R35" s="233" t="s">
        <v>697</v>
      </c>
    </row>
    <row r="36" spans="1:21" ht="85.5" customHeight="1" x14ac:dyDescent="0.25">
      <c r="A36" s="203">
        <v>3</v>
      </c>
      <c r="B36" s="233" t="s">
        <v>450</v>
      </c>
      <c r="C36" s="203" t="s">
        <v>380</v>
      </c>
      <c r="D36" s="233" t="s">
        <v>61</v>
      </c>
      <c r="E36" s="233" t="s">
        <v>61</v>
      </c>
      <c r="F36" s="203" t="s">
        <v>150</v>
      </c>
      <c r="G36" s="235">
        <v>53000</v>
      </c>
      <c r="H36" s="233"/>
      <c r="I36" s="233"/>
      <c r="J36" s="233"/>
      <c r="K36" s="203" t="s">
        <v>441</v>
      </c>
      <c r="L36" s="386"/>
      <c r="M36" s="222" t="s">
        <v>449</v>
      </c>
      <c r="N36" s="233" t="s">
        <v>697</v>
      </c>
      <c r="O36" s="233" t="s">
        <v>697</v>
      </c>
      <c r="P36" s="233" t="s">
        <v>697</v>
      </c>
      <c r="Q36" s="233" t="s">
        <v>697</v>
      </c>
      <c r="R36" s="233" t="s">
        <v>697</v>
      </c>
    </row>
    <row r="37" spans="1:21" ht="108.75" customHeight="1" x14ac:dyDescent="0.25">
      <c r="A37" s="203">
        <v>4</v>
      </c>
      <c r="B37" s="233" t="s">
        <v>451</v>
      </c>
      <c r="C37" s="203" t="s">
        <v>380</v>
      </c>
      <c r="D37" s="233" t="s">
        <v>61</v>
      </c>
      <c r="E37" s="233" t="s">
        <v>61</v>
      </c>
      <c r="F37" s="203" t="s">
        <v>67</v>
      </c>
      <c r="G37" s="235">
        <v>327381.59999999998</v>
      </c>
      <c r="H37" s="233"/>
      <c r="I37" s="233"/>
      <c r="J37" s="233"/>
      <c r="K37" s="203" t="s">
        <v>441</v>
      </c>
      <c r="L37" s="387"/>
      <c r="M37" s="222" t="s">
        <v>452</v>
      </c>
      <c r="N37" s="233" t="s">
        <v>698</v>
      </c>
      <c r="O37" s="233" t="s">
        <v>697</v>
      </c>
      <c r="P37" s="233" t="s">
        <v>697</v>
      </c>
      <c r="Q37" s="233" t="s">
        <v>697</v>
      </c>
      <c r="R37" s="233" t="s">
        <v>697</v>
      </c>
    </row>
    <row r="38" spans="1:21" ht="107.25" customHeight="1" x14ac:dyDescent="0.25">
      <c r="A38" s="203">
        <v>5</v>
      </c>
      <c r="B38" s="233" t="s">
        <v>453</v>
      </c>
      <c r="C38" s="203" t="s">
        <v>380</v>
      </c>
      <c r="D38" s="233" t="s">
        <v>61</v>
      </c>
      <c r="E38" s="211" t="s">
        <v>61</v>
      </c>
      <c r="F38" s="211" t="s">
        <v>67</v>
      </c>
      <c r="G38" s="238">
        <v>197458</v>
      </c>
      <c r="H38" s="233"/>
      <c r="I38" s="233"/>
      <c r="J38" s="233"/>
      <c r="K38" s="211" t="s">
        <v>441</v>
      </c>
      <c r="L38" s="200"/>
      <c r="M38" s="233" t="s">
        <v>459</v>
      </c>
      <c r="N38" s="233" t="s">
        <v>697</v>
      </c>
      <c r="O38" s="233" t="s">
        <v>697</v>
      </c>
      <c r="P38" s="233" t="s">
        <v>697</v>
      </c>
      <c r="Q38" s="233" t="s">
        <v>697</v>
      </c>
      <c r="R38" s="233" t="s">
        <v>697</v>
      </c>
    </row>
    <row r="39" spans="1:21" ht="117" customHeight="1" x14ac:dyDescent="0.25">
      <c r="A39" s="203">
        <v>6</v>
      </c>
      <c r="B39" s="233" t="s">
        <v>454</v>
      </c>
      <c r="C39" s="203" t="s">
        <v>380</v>
      </c>
      <c r="D39" s="233" t="s">
        <v>61</v>
      </c>
      <c r="E39" s="211" t="s">
        <v>61</v>
      </c>
      <c r="F39" s="211" t="s">
        <v>67</v>
      </c>
      <c r="G39" s="211" t="s">
        <v>456</v>
      </c>
      <c r="H39" s="233"/>
      <c r="I39" s="233"/>
      <c r="J39" s="233"/>
      <c r="K39" s="211" t="s">
        <v>441</v>
      </c>
      <c r="L39" s="200"/>
      <c r="M39" s="233" t="s">
        <v>458</v>
      </c>
      <c r="N39" s="233" t="s">
        <v>697</v>
      </c>
      <c r="O39" s="233" t="s">
        <v>697</v>
      </c>
      <c r="P39" s="233" t="s">
        <v>697</v>
      </c>
      <c r="Q39" s="233" t="s">
        <v>697</v>
      </c>
      <c r="R39" s="233" t="s">
        <v>697</v>
      </c>
    </row>
    <row r="40" spans="1:21" ht="105" x14ac:dyDescent="0.25">
      <c r="A40" s="200">
        <v>7</v>
      </c>
      <c r="B40" s="228" t="s">
        <v>455</v>
      </c>
      <c r="C40" s="200" t="s">
        <v>380</v>
      </c>
      <c r="D40" s="200" t="s">
        <v>61</v>
      </c>
      <c r="E40" s="209" t="s">
        <v>61</v>
      </c>
      <c r="F40" s="209" t="s">
        <v>67</v>
      </c>
      <c r="G40" s="229" t="s">
        <v>456</v>
      </c>
      <c r="H40" s="229"/>
      <c r="I40" s="229"/>
      <c r="J40" s="229"/>
      <c r="K40" s="209" t="s">
        <v>441</v>
      </c>
      <c r="L40" s="200"/>
      <c r="M40" s="209" t="s">
        <v>457</v>
      </c>
      <c r="N40" s="230" t="s">
        <v>697</v>
      </c>
      <c r="O40" s="231" t="s">
        <v>697</v>
      </c>
      <c r="P40" s="230" t="s">
        <v>697</v>
      </c>
      <c r="Q40" s="230" t="s">
        <v>697</v>
      </c>
      <c r="R40" s="230" t="s">
        <v>697</v>
      </c>
      <c r="U40" s="226"/>
    </row>
    <row r="41" spans="1:21" x14ac:dyDescent="0.25">
      <c r="A41" s="102"/>
      <c r="B41" s="103"/>
      <c r="C41" s="108"/>
      <c r="D41" s="103"/>
      <c r="E41" s="103"/>
      <c r="F41" s="103"/>
      <c r="G41" s="103"/>
      <c r="H41" s="104"/>
      <c r="I41" s="103"/>
      <c r="J41" s="103"/>
      <c r="K41" s="103"/>
      <c r="L41" s="104"/>
      <c r="M41" s="210"/>
      <c r="N41" s="102"/>
      <c r="O41" s="103"/>
      <c r="P41" s="105"/>
      <c r="Q41" s="105"/>
      <c r="R41" s="105"/>
    </row>
    <row r="42" spans="1:21" x14ac:dyDescent="0.25">
      <c r="A42" s="102"/>
      <c r="B42" s="389"/>
      <c r="C42" s="390"/>
      <c r="D42" s="390"/>
      <c r="E42" s="390"/>
      <c r="F42" s="390"/>
      <c r="G42" s="390"/>
      <c r="H42" s="390"/>
      <c r="I42" s="390"/>
      <c r="J42" s="390"/>
      <c r="K42" s="103"/>
      <c r="L42" s="104"/>
      <c r="M42" s="210"/>
      <c r="N42" s="102"/>
      <c r="O42" s="103"/>
      <c r="P42" s="105"/>
      <c r="Q42" s="105"/>
      <c r="R42" s="105"/>
    </row>
    <row r="43" spans="1:21" ht="33" customHeight="1" x14ac:dyDescent="0.25">
      <c r="A43" s="388"/>
      <c r="B43" s="388"/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8"/>
    </row>
    <row r="45" spans="1:21" x14ac:dyDescent="0.25">
      <c r="P45" s="237"/>
    </row>
  </sheetData>
  <mergeCells count="25">
    <mergeCell ref="L8:L13"/>
    <mergeCell ref="A43:R43"/>
    <mergeCell ref="B42:J42"/>
    <mergeCell ref="A31:R31"/>
    <mergeCell ref="A25:R25"/>
    <mergeCell ref="A18:R18"/>
    <mergeCell ref="L20:L24"/>
    <mergeCell ref="L26:L28"/>
    <mergeCell ref="A33:R33"/>
    <mergeCell ref="L34:L37"/>
    <mergeCell ref="N1:R1"/>
    <mergeCell ref="N4:R4"/>
    <mergeCell ref="A7:R7"/>
    <mergeCell ref="A4:A5"/>
    <mergeCell ref="B4:B5"/>
    <mergeCell ref="L4:L5"/>
    <mergeCell ref="M4:M5"/>
    <mergeCell ref="A2:R2"/>
    <mergeCell ref="K4:K5"/>
    <mergeCell ref="G4:G5"/>
    <mergeCell ref="H4:J4"/>
    <mergeCell ref="C4:C5"/>
    <mergeCell ref="D4:D5"/>
    <mergeCell ref="E4:E5"/>
    <mergeCell ref="F4:F5"/>
  </mergeCells>
  <pageMargins left="0.51181102362204722" right="0.51181102362204722" top="0.35433070866141736" bottom="0.35433070866141736" header="0.31496062992125984" footer="0.31496062992125984"/>
  <pageSetup paperSize="8" scale="54" fitToHeight="0" orientation="landscape" r:id="rId1"/>
  <headerFooter>
    <oddHeader>Страница  &amp;P из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"/>
  <sheetViews>
    <sheetView view="pageBreakPreview" zoomScale="60" zoomScaleNormal="90" workbookViewId="0">
      <selection activeCell="X5" sqref="X5"/>
    </sheetView>
  </sheetViews>
  <sheetFormatPr defaultColWidth="9.140625" defaultRowHeight="11.25" x14ac:dyDescent="0.2"/>
  <cols>
    <col min="1" max="1" width="3" style="65" customWidth="1"/>
    <col min="2" max="2" width="17.28515625" style="65" customWidth="1"/>
    <col min="3" max="3" width="17.42578125" style="75" customWidth="1"/>
    <col min="4" max="4" width="11.140625" style="76" customWidth="1"/>
    <col min="5" max="5" width="19.85546875" style="76" customWidth="1"/>
    <col min="6" max="6" width="24.140625" style="76" customWidth="1"/>
    <col min="7" max="7" width="13.5703125" style="76" customWidth="1"/>
    <col min="8" max="8" width="4.28515625" style="77" hidden="1" customWidth="1"/>
    <col min="9" max="9" width="2.5703125" style="77" hidden="1" customWidth="1"/>
    <col min="10" max="10" width="6.140625" style="77" hidden="1" customWidth="1"/>
    <col min="11" max="11" width="25.140625" style="75" customWidth="1"/>
    <col min="12" max="12" width="41.7109375" style="78" customWidth="1"/>
    <col min="13" max="13" width="0.140625" style="79" hidden="1" customWidth="1"/>
    <col min="14" max="14" width="9.140625" style="73" hidden="1" customWidth="1"/>
    <col min="15" max="15" width="10.85546875" style="74" hidden="1" customWidth="1"/>
    <col min="16" max="16384" width="9.140625" style="75"/>
  </cols>
  <sheetData>
    <row r="1" spans="1:21" ht="33.75" customHeight="1" x14ac:dyDescent="0.2">
      <c r="K1" s="394" t="s">
        <v>486</v>
      </c>
      <c r="L1" s="394"/>
      <c r="M1" s="394"/>
      <c r="N1" s="394"/>
      <c r="O1" s="394"/>
      <c r="P1" s="394"/>
      <c r="Q1" s="394"/>
      <c r="R1" s="394"/>
      <c r="S1" s="394"/>
      <c r="T1" s="394"/>
      <c r="U1" s="394"/>
    </row>
    <row r="2" spans="1:21" ht="52.5" customHeight="1" x14ac:dyDescent="0.2">
      <c r="A2" s="395" t="s">
        <v>487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</row>
    <row r="3" spans="1:21" ht="52.5" customHeight="1" x14ac:dyDescent="0.2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72"/>
    </row>
    <row r="4" spans="1:21" s="65" customFormat="1" ht="52.5" customHeight="1" x14ac:dyDescent="0.3">
      <c r="A4" s="243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62"/>
      <c r="N4" s="63"/>
      <c r="O4" s="64"/>
    </row>
    <row r="5" spans="1:21" ht="11.25" customHeight="1" x14ac:dyDescent="0.2">
      <c r="A5" s="66"/>
      <c r="B5" s="66"/>
      <c r="C5" s="67"/>
      <c r="D5" s="68"/>
      <c r="E5" s="68"/>
      <c r="F5" s="68"/>
      <c r="G5" s="68"/>
      <c r="H5" s="69"/>
      <c r="I5" s="69"/>
      <c r="J5" s="69"/>
      <c r="K5" s="70"/>
      <c r="L5" s="71"/>
      <c r="M5" s="72"/>
    </row>
  </sheetData>
  <mergeCells count="2">
    <mergeCell ref="K1:U1"/>
    <mergeCell ref="A2:U2"/>
  </mergeCells>
  <pageMargins left="0.70866141732283472" right="0.70866141732283472" top="0.74803149606299213" bottom="0.74803149606299213" header="0.31496062992125984" footer="0.31496062992125984"/>
  <pageSetup paperSize="9" scale="38" fitToHeight="0" orientation="portrait" verticalDpi="4294967293" r:id="rId1"/>
  <headerFooter>
    <oddHeader>Страница  &amp;P из &amp;N</oddHeader>
  </headerFooter>
  <drawing r:id="rId2"/>
  <legacyDrawing r:id="rId3"/>
  <oleObjects>
    <mc:AlternateContent xmlns:mc="http://schemas.openxmlformats.org/markup-compatibility/2006">
      <mc:Choice Requires="x14">
        <oleObject link="[1]!'!Лист1!R7C1:R156C16'" oleUpdate="OLEUPDATE_ALWAYS" shapeId="4109">
          <objectPr defaultSize="0" dde="1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20</xdr:col>
                <xdr:colOff>257175</xdr:colOff>
                <xdr:row>583</xdr:row>
                <xdr:rowOff>57150</xdr:rowOff>
              </to>
            </anchor>
          </objectPr>
        </oleObject>
      </mc:Choice>
      <mc:Fallback>
        <oleObject link="[1]!'!Лист1!R7C1:R156C16'" oleUpdate="OLEUPDATE_ALWAYS" shapeId="4109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6" sqref="A6"/>
    </sheetView>
  </sheetViews>
  <sheetFormatPr defaultRowHeight="13.5" x14ac:dyDescent="0.2"/>
  <cols>
    <col min="1" max="1" width="86.42578125" style="190" customWidth="1"/>
    <col min="2" max="2" width="89" style="190" customWidth="1"/>
    <col min="3" max="16384" width="9.140625" style="190"/>
  </cols>
  <sheetData>
    <row r="1" spans="1:2" x14ac:dyDescent="0.2">
      <c r="B1" s="397" t="s">
        <v>375</v>
      </c>
    </row>
    <row r="2" spans="1:2" ht="47.25" customHeight="1" x14ac:dyDescent="0.2">
      <c r="B2" s="397"/>
    </row>
    <row r="3" spans="1:2" ht="18.75" x14ac:dyDescent="0.3">
      <c r="A3" s="396" t="s">
        <v>376</v>
      </c>
      <c r="B3" s="396"/>
    </row>
    <row r="4" spans="1:2" ht="14.25" thickBot="1" x14ac:dyDescent="0.25"/>
    <row r="5" spans="1:2" ht="14.25" thickBot="1" x14ac:dyDescent="0.25">
      <c r="A5" s="191" t="s">
        <v>356</v>
      </c>
      <c r="B5" s="192" t="s">
        <v>357</v>
      </c>
    </row>
    <row r="6" spans="1:2" ht="341.25" customHeight="1" thickBot="1" x14ac:dyDescent="0.25">
      <c r="A6" s="193" t="s">
        <v>652</v>
      </c>
      <c r="B6" s="194" t="s">
        <v>506</v>
      </c>
    </row>
    <row r="7" spans="1:2" ht="14.25" thickBot="1" x14ac:dyDescent="0.25">
      <c r="A7" s="191" t="s">
        <v>358</v>
      </c>
      <c r="B7" s="192" t="s">
        <v>359</v>
      </c>
    </row>
    <row r="8" spans="1:2" ht="297.75" thickBot="1" x14ac:dyDescent="0.25">
      <c r="A8" s="195" t="s">
        <v>504</v>
      </c>
      <c r="B8" s="196" t="s">
        <v>505</v>
      </c>
    </row>
  </sheetData>
  <mergeCells count="2">
    <mergeCell ref="A3:B3"/>
    <mergeCell ref="B1:B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view="pageBreakPreview" topLeftCell="A4" zoomScale="90" zoomScaleNormal="100" zoomScaleSheetLayoutView="90" workbookViewId="0">
      <selection activeCell="H10" sqref="H10"/>
    </sheetView>
  </sheetViews>
  <sheetFormatPr defaultRowHeight="15" x14ac:dyDescent="0.25"/>
  <cols>
    <col min="1" max="1" width="27.85546875" style="153" customWidth="1"/>
    <col min="2" max="2" width="48.42578125" style="153" customWidth="1"/>
    <col min="3" max="3" width="15.28515625" style="153" customWidth="1"/>
    <col min="4" max="4" width="14.42578125" style="153" customWidth="1"/>
    <col min="5" max="5" width="10.140625" style="153" customWidth="1"/>
    <col min="6" max="6" width="36.42578125" style="153" customWidth="1"/>
    <col min="7" max="7" width="18.42578125" style="153" customWidth="1"/>
    <col min="8" max="16384" width="9.140625" style="153"/>
  </cols>
  <sheetData>
    <row r="1" spans="1:7" ht="72.75" customHeight="1" x14ac:dyDescent="0.25">
      <c r="F1" s="404" t="s">
        <v>653</v>
      </c>
      <c r="G1" s="404"/>
    </row>
    <row r="2" spans="1:7" ht="48.75" customHeight="1" thickBot="1" x14ac:dyDescent="0.3">
      <c r="A2" s="402" t="s">
        <v>654</v>
      </c>
      <c r="B2" s="403"/>
      <c r="C2" s="403"/>
      <c r="D2" s="403"/>
      <c r="E2" s="403"/>
      <c r="F2" s="403"/>
      <c r="G2" s="403"/>
    </row>
    <row r="3" spans="1:7" ht="78" customHeight="1" thickBot="1" x14ac:dyDescent="0.3">
      <c r="A3" s="154" t="s">
        <v>152</v>
      </c>
      <c r="B3" s="155" t="s">
        <v>153</v>
      </c>
      <c r="C3" s="155" t="s">
        <v>154</v>
      </c>
      <c r="D3" s="155" t="s">
        <v>155</v>
      </c>
      <c r="E3" s="155" t="s">
        <v>91</v>
      </c>
      <c r="F3" s="155" t="s">
        <v>156</v>
      </c>
      <c r="G3" s="155" t="s">
        <v>157</v>
      </c>
    </row>
    <row r="4" spans="1:7" s="169" customFormat="1" ht="15.75" thickBot="1" x14ac:dyDescent="0.3">
      <c r="A4" s="410" t="s">
        <v>158</v>
      </c>
      <c r="B4" s="411"/>
      <c r="C4" s="411"/>
      <c r="D4" s="411"/>
      <c r="E4" s="411"/>
      <c r="F4" s="411"/>
      <c r="G4" s="412"/>
    </row>
    <row r="5" spans="1:7" s="167" customFormat="1" ht="15.75" thickBot="1" x14ac:dyDescent="0.3">
      <c r="A5" s="166" t="s">
        <v>159</v>
      </c>
      <c r="B5" s="413" t="s">
        <v>160</v>
      </c>
      <c r="C5" s="414"/>
      <c r="D5" s="414"/>
      <c r="E5" s="414"/>
      <c r="F5" s="414"/>
      <c r="G5" s="415"/>
    </row>
    <row r="6" spans="1:7" ht="127.5" customHeight="1" thickBot="1" x14ac:dyDescent="0.3">
      <c r="A6" s="163" t="s">
        <v>161</v>
      </c>
      <c r="B6" s="163" t="s">
        <v>162</v>
      </c>
      <c r="C6" s="163" t="s">
        <v>163</v>
      </c>
      <c r="D6" s="163" t="s">
        <v>164</v>
      </c>
      <c r="E6" s="163" t="s">
        <v>165</v>
      </c>
      <c r="F6" s="156" t="s">
        <v>806</v>
      </c>
      <c r="G6" s="163" t="s">
        <v>655</v>
      </c>
    </row>
    <row r="7" spans="1:7" s="167" customFormat="1" ht="31.5" customHeight="1" thickBot="1" x14ac:dyDescent="0.3">
      <c r="A7" s="168" t="s">
        <v>166</v>
      </c>
      <c r="B7" s="405" t="s">
        <v>656</v>
      </c>
      <c r="C7" s="406"/>
      <c r="D7" s="406"/>
      <c r="E7" s="406"/>
      <c r="F7" s="406"/>
      <c r="G7" s="407"/>
    </row>
    <row r="8" spans="1:7" ht="65.25" customHeight="1" x14ac:dyDescent="0.25">
      <c r="A8" s="398" t="s">
        <v>167</v>
      </c>
      <c r="B8" s="398" t="s">
        <v>168</v>
      </c>
      <c r="C8" s="398" t="s">
        <v>163</v>
      </c>
      <c r="D8" s="398" t="s">
        <v>164</v>
      </c>
      <c r="E8" s="398" t="s">
        <v>165</v>
      </c>
      <c r="F8" s="157" t="s">
        <v>807</v>
      </c>
      <c r="G8" s="398" t="s">
        <v>657</v>
      </c>
    </row>
    <row r="9" spans="1:7" x14ac:dyDescent="0.25">
      <c r="A9" s="409"/>
      <c r="B9" s="409"/>
      <c r="C9" s="409"/>
      <c r="D9" s="409"/>
      <c r="E9" s="409"/>
      <c r="F9" s="157" t="s">
        <v>169</v>
      </c>
      <c r="G9" s="409"/>
    </row>
    <row r="10" spans="1:7" x14ac:dyDescent="0.25">
      <c r="A10" s="409"/>
      <c r="B10" s="409"/>
      <c r="C10" s="409"/>
      <c r="D10" s="409"/>
      <c r="E10" s="409"/>
      <c r="F10" s="157" t="s">
        <v>170</v>
      </c>
      <c r="G10" s="409"/>
    </row>
    <row r="11" spans="1:7" x14ac:dyDescent="0.25">
      <c r="A11" s="409"/>
      <c r="B11" s="409"/>
      <c r="C11" s="409"/>
      <c r="D11" s="409"/>
      <c r="E11" s="409"/>
      <c r="F11" s="157" t="s">
        <v>171</v>
      </c>
      <c r="G11" s="409"/>
    </row>
    <row r="12" spans="1:7" ht="25.5" x14ac:dyDescent="0.25">
      <c r="A12" s="409"/>
      <c r="B12" s="409"/>
      <c r="C12" s="409"/>
      <c r="D12" s="409"/>
      <c r="E12" s="409"/>
      <c r="F12" s="157" t="s">
        <v>172</v>
      </c>
      <c r="G12" s="409"/>
    </row>
    <row r="13" spans="1:7" x14ac:dyDescent="0.25">
      <c r="A13" s="409"/>
      <c r="B13" s="409"/>
      <c r="C13" s="409"/>
      <c r="D13" s="409"/>
      <c r="E13" s="409"/>
      <c r="F13" s="157" t="s">
        <v>173</v>
      </c>
      <c r="G13" s="409"/>
    </row>
    <row r="14" spans="1:7" x14ac:dyDescent="0.25">
      <c r="A14" s="409"/>
      <c r="B14" s="409"/>
      <c r="C14" s="409"/>
      <c r="D14" s="409"/>
      <c r="E14" s="409"/>
      <c r="F14" s="157" t="s">
        <v>174</v>
      </c>
      <c r="G14" s="409"/>
    </row>
    <row r="15" spans="1:7" ht="15.75" thickBot="1" x14ac:dyDescent="0.3">
      <c r="A15" s="399"/>
      <c r="B15" s="399"/>
      <c r="C15" s="399"/>
      <c r="D15" s="399"/>
      <c r="E15" s="399"/>
      <c r="F15" s="158" t="s">
        <v>175</v>
      </c>
      <c r="G15" s="399"/>
    </row>
    <row r="16" spans="1:7" s="167" customFormat="1" ht="33" customHeight="1" thickBot="1" x14ac:dyDescent="0.3">
      <c r="A16" s="166" t="s">
        <v>176</v>
      </c>
      <c r="B16" s="405" t="s">
        <v>659</v>
      </c>
      <c r="C16" s="406"/>
      <c r="D16" s="406"/>
      <c r="E16" s="406"/>
      <c r="F16" s="406"/>
      <c r="G16" s="407"/>
    </row>
    <row r="17" spans="1:7" ht="64.5" thickBot="1" x14ac:dyDescent="0.3">
      <c r="A17" s="159" t="s">
        <v>177</v>
      </c>
      <c r="B17" s="158" t="s">
        <v>178</v>
      </c>
      <c r="C17" s="158" t="s">
        <v>163</v>
      </c>
      <c r="D17" s="158" t="s">
        <v>164</v>
      </c>
      <c r="E17" s="158" t="s">
        <v>165</v>
      </c>
      <c r="F17" s="158" t="s">
        <v>658</v>
      </c>
      <c r="G17" s="158" t="s">
        <v>657</v>
      </c>
    </row>
    <row r="18" spans="1:7" ht="87.75" customHeight="1" thickBot="1" x14ac:dyDescent="0.3">
      <c r="A18" s="159" t="s">
        <v>179</v>
      </c>
      <c r="B18" s="158" t="s">
        <v>180</v>
      </c>
      <c r="C18" s="158" t="s">
        <v>163</v>
      </c>
      <c r="D18" s="158" t="s">
        <v>164</v>
      </c>
      <c r="E18" s="158" t="s">
        <v>165</v>
      </c>
      <c r="F18" s="158" t="s">
        <v>181</v>
      </c>
      <c r="G18" s="158" t="s">
        <v>657</v>
      </c>
    </row>
    <row r="19" spans="1:7" ht="64.5" thickBot="1" x14ac:dyDescent="0.3">
      <c r="A19" s="159" t="s">
        <v>182</v>
      </c>
      <c r="B19" s="158" t="s">
        <v>660</v>
      </c>
      <c r="C19" s="158" t="s">
        <v>163</v>
      </c>
      <c r="D19" s="158" t="s">
        <v>164</v>
      </c>
      <c r="E19" s="158" t="s">
        <v>165</v>
      </c>
      <c r="F19" s="158" t="s">
        <v>661</v>
      </c>
      <c r="G19" s="158" t="s">
        <v>657</v>
      </c>
    </row>
    <row r="20" spans="1:7" ht="128.25" thickBot="1" x14ac:dyDescent="0.3">
      <c r="A20" s="163" t="s">
        <v>183</v>
      </c>
      <c r="B20" s="163" t="s">
        <v>184</v>
      </c>
      <c r="C20" s="163" t="s">
        <v>163</v>
      </c>
      <c r="D20" s="163" t="s">
        <v>164</v>
      </c>
      <c r="E20" s="163" t="s">
        <v>165</v>
      </c>
      <c r="F20" s="163" t="s">
        <v>662</v>
      </c>
      <c r="G20" s="157" t="s">
        <v>655</v>
      </c>
    </row>
    <row r="21" spans="1:7" s="167" customFormat="1" ht="47.25" customHeight="1" thickBot="1" x14ac:dyDescent="0.3">
      <c r="A21" s="168" t="s">
        <v>185</v>
      </c>
      <c r="B21" s="413" t="s">
        <v>663</v>
      </c>
      <c r="C21" s="414"/>
      <c r="D21" s="414"/>
      <c r="E21" s="414"/>
      <c r="F21" s="414"/>
      <c r="G21" s="415"/>
    </row>
    <row r="22" spans="1:7" ht="64.5" thickBot="1" x14ac:dyDescent="0.3">
      <c r="A22" s="160" t="s">
        <v>186</v>
      </c>
      <c r="B22" s="158" t="s">
        <v>187</v>
      </c>
      <c r="C22" s="158" t="s">
        <v>163</v>
      </c>
      <c r="D22" s="158" t="s">
        <v>164</v>
      </c>
      <c r="E22" s="158" t="s">
        <v>165</v>
      </c>
      <c r="F22" s="158" t="s">
        <v>188</v>
      </c>
      <c r="G22" s="158" t="s">
        <v>657</v>
      </c>
    </row>
    <row r="23" spans="1:7" ht="25.5" x14ac:dyDescent="0.25">
      <c r="A23" s="400" t="s">
        <v>189</v>
      </c>
      <c r="B23" s="398" t="s">
        <v>190</v>
      </c>
      <c r="C23" s="398" t="s">
        <v>163</v>
      </c>
      <c r="D23" s="398" t="s">
        <v>164</v>
      </c>
      <c r="E23" s="398" t="s">
        <v>165</v>
      </c>
      <c r="F23" s="157" t="s">
        <v>191</v>
      </c>
      <c r="G23" s="398" t="s">
        <v>664</v>
      </c>
    </row>
    <row r="24" spans="1:7" x14ac:dyDescent="0.25">
      <c r="A24" s="408"/>
      <c r="B24" s="409"/>
      <c r="C24" s="409"/>
      <c r="D24" s="409"/>
      <c r="E24" s="409"/>
      <c r="F24" s="157" t="s">
        <v>192</v>
      </c>
      <c r="G24" s="409"/>
    </row>
    <row r="25" spans="1:7" x14ac:dyDescent="0.25">
      <c r="A25" s="408"/>
      <c r="B25" s="409"/>
      <c r="C25" s="409"/>
      <c r="D25" s="409"/>
      <c r="E25" s="409"/>
      <c r="F25" s="157" t="s">
        <v>193</v>
      </c>
      <c r="G25" s="409"/>
    </row>
    <row r="26" spans="1:7" x14ac:dyDescent="0.25">
      <c r="A26" s="408"/>
      <c r="B26" s="409"/>
      <c r="C26" s="409"/>
      <c r="D26" s="409"/>
      <c r="E26" s="409"/>
      <c r="F26" s="157" t="s">
        <v>194</v>
      </c>
      <c r="G26" s="409"/>
    </row>
    <row r="27" spans="1:7" ht="15.75" thickBot="1" x14ac:dyDescent="0.3">
      <c r="A27" s="408"/>
      <c r="B27" s="399"/>
      <c r="C27" s="399"/>
      <c r="D27" s="399"/>
      <c r="E27" s="399"/>
      <c r="F27" s="158" t="s">
        <v>195</v>
      </c>
      <c r="G27" s="399"/>
    </row>
    <row r="28" spans="1:7" ht="25.5" x14ac:dyDescent="0.25">
      <c r="A28" s="408"/>
      <c r="B28" s="398" t="s">
        <v>196</v>
      </c>
      <c r="C28" s="398" t="s">
        <v>163</v>
      </c>
      <c r="D28" s="398" t="s">
        <v>164</v>
      </c>
      <c r="E28" s="398" t="s">
        <v>165</v>
      </c>
      <c r="F28" s="157" t="s">
        <v>197</v>
      </c>
      <c r="G28" s="398" t="s">
        <v>664</v>
      </c>
    </row>
    <row r="29" spans="1:7" x14ac:dyDescent="0.25">
      <c r="A29" s="408"/>
      <c r="B29" s="409"/>
      <c r="C29" s="409"/>
      <c r="D29" s="409"/>
      <c r="E29" s="409"/>
      <c r="F29" s="157" t="s">
        <v>198</v>
      </c>
      <c r="G29" s="409"/>
    </row>
    <row r="30" spans="1:7" x14ac:dyDescent="0.25">
      <c r="A30" s="408"/>
      <c r="B30" s="409"/>
      <c r="C30" s="409"/>
      <c r="D30" s="409"/>
      <c r="E30" s="409"/>
      <c r="F30" s="157" t="s">
        <v>199</v>
      </c>
      <c r="G30" s="409"/>
    </row>
    <row r="31" spans="1:7" ht="15.75" thickBot="1" x14ac:dyDescent="0.3">
      <c r="A31" s="401"/>
      <c r="B31" s="399"/>
      <c r="C31" s="399"/>
      <c r="D31" s="399"/>
      <c r="E31" s="399"/>
      <c r="F31" s="158" t="s">
        <v>200</v>
      </c>
      <c r="G31" s="399"/>
    </row>
    <row r="32" spans="1:7" ht="18" customHeight="1" x14ac:dyDescent="0.25">
      <c r="A32" s="400" t="s">
        <v>201</v>
      </c>
      <c r="B32" s="398" t="s">
        <v>202</v>
      </c>
      <c r="C32" s="398" t="s">
        <v>163</v>
      </c>
      <c r="D32" s="398" t="s">
        <v>164</v>
      </c>
      <c r="E32" s="398" t="s">
        <v>165</v>
      </c>
      <c r="F32" s="156" t="s">
        <v>203</v>
      </c>
      <c r="G32" s="398" t="s">
        <v>664</v>
      </c>
    </row>
    <row r="33" spans="1:7" x14ac:dyDescent="0.25">
      <c r="A33" s="408"/>
      <c r="B33" s="409"/>
      <c r="C33" s="409"/>
      <c r="D33" s="409"/>
      <c r="E33" s="409"/>
      <c r="F33" s="156" t="s">
        <v>204</v>
      </c>
      <c r="G33" s="409"/>
    </row>
    <row r="34" spans="1:7" x14ac:dyDescent="0.25">
      <c r="A34" s="408"/>
      <c r="B34" s="409"/>
      <c r="C34" s="409"/>
      <c r="D34" s="409"/>
      <c r="E34" s="409"/>
      <c r="F34" s="156" t="s">
        <v>205</v>
      </c>
      <c r="G34" s="409"/>
    </row>
    <row r="35" spans="1:7" ht="15.75" thickBot="1" x14ac:dyDescent="0.3">
      <c r="A35" s="408"/>
      <c r="B35" s="399"/>
      <c r="C35" s="399"/>
      <c r="D35" s="399"/>
      <c r="E35" s="399"/>
      <c r="F35" s="161" t="s">
        <v>206</v>
      </c>
      <c r="G35" s="399"/>
    </row>
    <row r="36" spans="1:7" ht="16.5" customHeight="1" x14ac:dyDescent="0.25">
      <c r="A36" s="408"/>
      <c r="B36" s="398" t="s">
        <v>207</v>
      </c>
      <c r="C36" s="398"/>
      <c r="D36" s="398"/>
      <c r="E36" s="398"/>
      <c r="F36" s="156" t="s">
        <v>203</v>
      </c>
      <c r="G36" s="398" t="s">
        <v>664</v>
      </c>
    </row>
    <row r="37" spans="1:7" x14ac:dyDescent="0.25">
      <c r="A37" s="408"/>
      <c r="B37" s="409"/>
      <c r="C37" s="409"/>
      <c r="D37" s="409"/>
      <c r="E37" s="409"/>
      <c r="F37" s="156" t="s">
        <v>204</v>
      </c>
      <c r="G37" s="409"/>
    </row>
    <row r="38" spans="1:7" x14ac:dyDescent="0.25">
      <c r="A38" s="408"/>
      <c r="B38" s="409"/>
      <c r="C38" s="409"/>
      <c r="D38" s="409"/>
      <c r="E38" s="409"/>
      <c r="F38" s="156" t="s">
        <v>205</v>
      </c>
      <c r="G38" s="409"/>
    </row>
    <row r="39" spans="1:7" ht="15.75" thickBot="1" x14ac:dyDescent="0.3">
      <c r="A39" s="408"/>
      <c r="B39" s="399"/>
      <c r="C39" s="399"/>
      <c r="D39" s="399"/>
      <c r="E39" s="399"/>
      <c r="F39" s="161" t="s">
        <v>206</v>
      </c>
      <c r="G39" s="399"/>
    </row>
    <row r="40" spans="1:7" ht="15" customHeight="1" x14ac:dyDescent="0.25">
      <c r="A40" s="408"/>
      <c r="B40" s="398" t="s">
        <v>208</v>
      </c>
      <c r="C40" s="398" t="s">
        <v>163</v>
      </c>
      <c r="D40" s="398" t="s">
        <v>164</v>
      </c>
      <c r="E40" s="398" t="s">
        <v>165</v>
      </c>
      <c r="F40" s="156" t="s">
        <v>209</v>
      </c>
      <c r="G40" s="398" t="s">
        <v>665</v>
      </c>
    </row>
    <row r="41" spans="1:7" x14ac:dyDescent="0.25">
      <c r="A41" s="408"/>
      <c r="B41" s="409"/>
      <c r="C41" s="409"/>
      <c r="D41" s="409"/>
      <c r="E41" s="409"/>
      <c r="F41" s="156" t="s">
        <v>210</v>
      </c>
      <c r="G41" s="409"/>
    </row>
    <row r="42" spans="1:7" x14ac:dyDescent="0.25">
      <c r="A42" s="408"/>
      <c r="B42" s="409"/>
      <c r="C42" s="409"/>
      <c r="D42" s="409"/>
      <c r="E42" s="409"/>
      <c r="F42" s="156" t="s">
        <v>211</v>
      </c>
      <c r="G42" s="409"/>
    </row>
    <row r="43" spans="1:7" ht="42" customHeight="1" thickBot="1" x14ac:dyDescent="0.3">
      <c r="A43" s="408"/>
      <c r="B43" s="399"/>
      <c r="C43" s="399"/>
      <c r="D43" s="399"/>
      <c r="E43" s="399"/>
      <c r="F43" s="161" t="s">
        <v>212</v>
      </c>
      <c r="G43" s="399"/>
    </row>
    <row r="44" spans="1:7" ht="25.5" x14ac:dyDescent="0.25">
      <c r="A44" s="408"/>
      <c r="B44" s="398" t="s">
        <v>213</v>
      </c>
      <c r="C44" s="398" t="s">
        <v>163</v>
      </c>
      <c r="D44" s="398" t="s">
        <v>164</v>
      </c>
      <c r="E44" s="398" t="s">
        <v>165</v>
      </c>
      <c r="F44" s="156" t="s">
        <v>214</v>
      </c>
      <c r="G44" s="398" t="s">
        <v>666</v>
      </c>
    </row>
    <row r="45" spans="1:7" x14ac:dyDescent="0.25">
      <c r="A45" s="408"/>
      <c r="B45" s="409"/>
      <c r="C45" s="409"/>
      <c r="D45" s="409"/>
      <c r="E45" s="409"/>
      <c r="F45" s="156" t="s">
        <v>215</v>
      </c>
      <c r="G45" s="409"/>
    </row>
    <row r="46" spans="1:7" ht="15.75" thickBot="1" x14ac:dyDescent="0.3">
      <c r="A46" s="408"/>
      <c r="B46" s="399"/>
      <c r="C46" s="399"/>
      <c r="D46" s="399"/>
      <c r="E46" s="399"/>
      <c r="F46" s="161" t="s">
        <v>216</v>
      </c>
      <c r="G46" s="399"/>
    </row>
    <row r="47" spans="1:7" ht="25.5" x14ac:dyDescent="0.25">
      <c r="A47" s="408"/>
      <c r="B47" s="398" t="s">
        <v>217</v>
      </c>
      <c r="C47" s="398" t="s">
        <v>163</v>
      </c>
      <c r="D47" s="398" t="s">
        <v>164</v>
      </c>
      <c r="E47" s="398" t="s">
        <v>165</v>
      </c>
      <c r="F47" s="156" t="s">
        <v>218</v>
      </c>
      <c r="G47" s="398" t="s">
        <v>665</v>
      </c>
    </row>
    <row r="48" spans="1:7" x14ac:dyDescent="0.25">
      <c r="A48" s="408"/>
      <c r="B48" s="409"/>
      <c r="C48" s="409"/>
      <c r="D48" s="409"/>
      <c r="E48" s="409"/>
      <c r="F48" s="156" t="s">
        <v>192</v>
      </c>
      <c r="G48" s="409"/>
    </row>
    <row r="49" spans="1:7" ht="36" customHeight="1" thickBot="1" x14ac:dyDescent="0.3">
      <c r="A49" s="408"/>
      <c r="B49" s="409"/>
      <c r="C49" s="409"/>
      <c r="D49" s="409"/>
      <c r="E49" s="409"/>
      <c r="F49" s="156" t="s">
        <v>219</v>
      </c>
      <c r="G49" s="409"/>
    </row>
    <row r="50" spans="1:7" x14ac:dyDescent="0.25">
      <c r="A50" s="408"/>
      <c r="B50" s="398" t="s">
        <v>220</v>
      </c>
      <c r="C50" s="398" t="s">
        <v>163</v>
      </c>
      <c r="D50" s="398" t="s">
        <v>164</v>
      </c>
      <c r="E50" s="398" t="s">
        <v>165</v>
      </c>
      <c r="F50" s="156" t="s">
        <v>221</v>
      </c>
      <c r="G50" s="398" t="s">
        <v>665</v>
      </c>
    </row>
    <row r="51" spans="1:7" x14ac:dyDescent="0.25">
      <c r="A51" s="408"/>
      <c r="B51" s="409"/>
      <c r="C51" s="409"/>
      <c r="D51" s="409"/>
      <c r="E51" s="409"/>
      <c r="F51" s="156" t="s">
        <v>222</v>
      </c>
      <c r="G51" s="409"/>
    </row>
    <row r="52" spans="1:7" ht="39.75" customHeight="1" thickBot="1" x14ac:dyDescent="0.3">
      <c r="A52" s="401"/>
      <c r="B52" s="399"/>
      <c r="C52" s="399"/>
      <c r="D52" s="399"/>
      <c r="E52" s="399"/>
      <c r="F52" s="161" t="s">
        <v>223</v>
      </c>
      <c r="G52" s="399"/>
    </row>
    <row r="53" spans="1:7" s="167" customFormat="1" ht="29.25" customHeight="1" thickBot="1" x14ac:dyDescent="0.3">
      <c r="A53" s="166" t="s">
        <v>224</v>
      </c>
      <c r="B53" s="405" t="s">
        <v>667</v>
      </c>
      <c r="C53" s="406"/>
      <c r="D53" s="406"/>
      <c r="E53" s="406"/>
      <c r="F53" s="406"/>
      <c r="G53" s="407"/>
    </row>
    <row r="54" spans="1:7" ht="51" x14ac:dyDescent="0.25">
      <c r="A54" s="398" t="s">
        <v>225</v>
      </c>
      <c r="B54" s="400" t="s">
        <v>226</v>
      </c>
      <c r="C54" s="398" t="s">
        <v>163</v>
      </c>
      <c r="D54" s="398" t="s">
        <v>164</v>
      </c>
      <c r="E54" s="398" t="s">
        <v>165</v>
      </c>
      <c r="F54" s="398" t="s">
        <v>227</v>
      </c>
      <c r="G54" s="157" t="s">
        <v>666</v>
      </c>
    </row>
    <row r="55" spans="1:7" ht="64.5" thickBot="1" x14ac:dyDescent="0.3">
      <c r="A55" s="409"/>
      <c r="B55" s="401"/>
      <c r="C55" s="399"/>
      <c r="D55" s="399"/>
      <c r="E55" s="399"/>
      <c r="F55" s="399"/>
      <c r="G55" s="158" t="s">
        <v>657</v>
      </c>
    </row>
    <row r="56" spans="1:7" ht="25.5" x14ac:dyDescent="0.25">
      <c r="A56" s="409"/>
      <c r="B56" s="400" t="s">
        <v>228</v>
      </c>
      <c r="C56" s="398" t="s">
        <v>163</v>
      </c>
      <c r="D56" s="398"/>
      <c r="E56" s="398"/>
      <c r="F56" s="398" t="s">
        <v>229</v>
      </c>
      <c r="G56" s="157" t="s">
        <v>230</v>
      </c>
    </row>
    <row r="57" spans="1:7" ht="64.5" thickBot="1" x14ac:dyDescent="0.3">
      <c r="A57" s="399"/>
      <c r="B57" s="401"/>
      <c r="C57" s="399"/>
      <c r="D57" s="399"/>
      <c r="E57" s="399"/>
      <c r="F57" s="399"/>
      <c r="G57" s="158" t="s">
        <v>657</v>
      </c>
    </row>
    <row r="58" spans="1:7" ht="63.75" x14ac:dyDescent="0.25">
      <c r="A58" s="400" t="s">
        <v>231</v>
      </c>
      <c r="B58" s="400" t="s">
        <v>232</v>
      </c>
      <c r="C58" s="398" t="s">
        <v>233</v>
      </c>
      <c r="D58" s="398" t="s">
        <v>234</v>
      </c>
      <c r="E58" s="157" t="s">
        <v>165</v>
      </c>
      <c r="F58" s="157" t="s">
        <v>236</v>
      </c>
      <c r="G58" s="398" t="s">
        <v>657</v>
      </c>
    </row>
    <row r="59" spans="1:7" ht="51.75" thickBot="1" x14ac:dyDescent="0.3">
      <c r="A59" s="408"/>
      <c r="B59" s="408"/>
      <c r="C59" s="409"/>
      <c r="D59" s="409"/>
      <c r="E59" s="157" t="s">
        <v>235</v>
      </c>
      <c r="F59" s="157" t="s">
        <v>237</v>
      </c>
      <c r="G59" s="409"/>
    </row>
    <row r="60" spans="1:7" ht="64.5" thickBot="1" x14ac:dyDescent="0.3">
      <c r="A60" s="164" t="s">
        <v>238</v>
      </c>
      <c r="B60" s="155" t="s">
        <v>668</v>
      </c>
      <c r="C60" s="155" t="s">
        <v>163</v>
      </c>
      <c r="D60" s="155" t="s">
        <v>164</v>
      </c>
      <c r="E60" s="155" t="s">
        <v>165</v>
      </c>
      <c r="F60" s="165" t="s">
        <v>239</v>
      </c>
      <c r="G60" s="155" t="s">
        <v>657</v>
      </c>
    </row>
    <row r="61" spans="1:7" ht="64.5" thickBot="1" x14ac:dyDescent="0.3">
      <c r="A61" s="160" t="s">
        <v>240</v>
      </c>
      <c r="B61" s="161" t="s">
        <v>241</v>
      </c>
      <c r="C61" s="158" t="s">
        <v>163</v>
      </c>
      <c r="D61" s="158" t="s">
        <v>164</v>
      </c>
      <c r="E61" s="158" t="s">
        <v>165</v>
      </c>
      <c r="F61" s="161" t="s">
        <v>239</v>
      </c>
      <c r="G61" s="158" t="s">
        <v>657</v>
      </c>
    </row>
    <row r="62" spans="1:7" ht="77.25" thickBot="1" x14ac:dyDescent="0.3">
      <c r="A62" s="160" t="s">
        <v>242</v>
      </c>
      <c r="B62" s="161" t="s">
        <v>243</v>
      </c>
      <c r="C62" s="158" t="s">
        <v>163</v>
      </c>
      <c r="D62" s="158" t="s">
        <v>164</v>
      </c>
      <c r="E62" s="158" t="s">
        <v>165</v>
      </c>
      <c r="F62" s="161" t="s">
        <v>244</v>
      </c>
      <c r="G62" s="158" t="s">
        <v>657</v>
      </c>
    </row>
    <row r="63" spans="1:7" x14ac:dyDescent="0.25">
      <c r="A63" s="400" t="s">
        <v>245</v>
      </c>
      <c r="B63" s="400" t="s">
        <v>669</v>
      </c>
      <c r="C63" s="398" t="s">
        <v>163</v>
      </c>
      <c r="D63" s="398" t="s">
        <v>164</v>
      </c>
      <c r="E63" s="398" t="s">
        <v>165</v>
      </c>
      <c r="F63" s="400" t="s">
        <v>246</v>
      </c>
      <c r="G63" s="398" t="s">
        <v>657</v>
      </c>
    </row>
    <row r="64" spans="1:7" ht="49.5" customHeight="1" thickBot="1" x14ac:dyDescent="0.3">
      <c r="A64" s="401"/>
      <c r="B64" s="401"/>
      <c r="C64" s="399"/>
      <c r="D64" s="399"/>
      <c r="E64" s="399"/>
      <c r="F64" s="401"/>
      <c r="G64" s="399"/>
    </row>
    <row r="65" spans="1:7" s="167" customFormat="1" ht="27.75" customHeight="1" thickBot="1" x14ac:dyDescent="0.3">
      <c r="A65" s="166" t="s">
        <v>310</v>
      </c>
      <c r="B65" s="405" t="s">
        <v>670</v>
      </c>
      <c r="C65" s="406"/>
      <c r="D65" s="406"/>
      <c r="E65" s="406"/>
      <c r="F65" s="406"/>
      <c r="G65" s="407"/>
    </row>
    <row r="66" spans="1:7" ht="66" customHeight="1" thickBot="1" x14ac:dyDescent="0.3">
      <c r="A66" s="159" t="s">
        <v>311</v>
      </c>
      <c r="B66" s="158" t="s">
        <v>248</v>
      </c>
      <c r="C66" s="158" t="s">
        <v>163</v>
      </c>
      <c r="D66" s="158" t="s">
        <v>164</v>
      </c>
      <c r="E66" s="158" t="s">
        <v>165</v>
      </c>
      <c r="F66" s="161" t="s">
        <v>249</v>
      </c>
      <c r="G66" s="158" t="s">
        <v>657</v>
      </c>
    </row>
    <row r="67" spans="1:7" ht="64.5" thickBot="1" x14ac:dyDescent="0.3">
      <c r="A67" s="163" t="s">
        <v>312</v>
      </c>
      <c r="B67" s="163" t="s">
        <v>250</v>
      </c>
      <c r="C67" s="157" t="s">
        <v>309</v>
      </c>
      <c r="D67" s="163" t="s">
        <v>251</v>
      </c>
      <c r="E67" s="163" t="s">
        <v>165</v>
      </c>
      <c r="F67" s="163" t="s">
        <v>252</v>
      </c>
      <c r="G67" s="163" t="s">
        <v>657</v>
      </c>
    </row>
    <row r="68" spans="1:7" s="167" customFormat="1" ht="28.5" customHeight="1" thickBot="1" x14ac:dyDescent="0.3">
      <c r="A68" s="168" t="s">
        <v>247</v>
      </c>
      <c r="B68" s="413" t="s">
        <v>671</v>
      </c>
      <c r="C68" s="414"/>
      <c r="D68" s="414"/>
      <c r="E68" s="414"/>
      <c r="F68" s="414"/>
      <c r="G68" s="415"/>
    </row>
    <row r="69" spans="1:7" ht="51" x14ac:dyDescent="0.25">
      <c r="A69" s="400" t="s">
        <v>672</v>
      </c>
      <c r="B69" s="398" t="s">
        <v>254</v>
      </c>
      <c r="C69" s="398" t="s">
        <v>163</v>
      </c>
      <c r="D69" s="398" t="s">
        <v>164</v>
      </c>
      <c r="E69" s="398" t="s">
        <v>165</v>
      </c>
      <c r="F69" s="400" t="s">
        <v>673</v>
      </c>
      <c r="G69" s="157" t="s">
        <v>666</v>
      </c>
    </row>
    <row r="70" spans="1:7" ht="64.5" thickBot="1" x14ac:dyDescent="0.3">
      <c r="A70" s="401"/>
      <c r="B70" s="399"/>
      <c r="C70" s="399"/>
      <c r="D70" s="399"/>
      <c r="E70" s="399"/>
      <c r="F70" s="401"/>
      <c r="G70" s="158" t="s">
        <v>657</v>
      </c>
    </row>
    <row r="71" spans="1:7" ht="64.5" thickBot="1" x14ac:dyDescent="0.3">
      <c r="A71" s="164" t="s">
        <v>313</v>
      </c>
      <c r="B71" s="241" t="s">
        <v>255</v>
      </c>
      <c r="C71" s="241" t="s">
        <v>163</v>
      </c>
      <c r="D71" s="241" t="s">
        <v>164</v>
      </c>
      <c r="E71" s="241" t="s">
        <v>165</v>
      </c>
      <c r="F71" s="242" t="s">
        <v>256</v>
      </c>
      <c r="G71" s="157" t="s">
        <v>665</v>
      </c>
    </row>
    <row r="72" spans="1:7" s="167" customFormat="1" ht="31.5" customHeight="1" thickBot="1" x14ac:dyDescent="0.3">
      <c r="A72" s="166" t="s">
        <v>253</v>
      </c>
      <c r="B72" s="413" t="s">
        <v>258</v>
      </c>
      <c r="C72" s="414"/>
      <c r="D72" s="414"/>
      <c r="E72" s="414"/>
      <c r="F72" s="414"/>
      <c r="G72" s="415"/>
    </row>
    <row r="73" spans="1:7" ht="64.5" thickBot="1" x14ac:dyDescent="0.3">
      <c r="A73" s="159" t="s">
        <v>314</v>
      </c>
      <c r="B73" s="158" t="s">
        <v>259</v>
      </c>
      <c r="C73" s="158" t="s">
        <v>233</v>
      </c>
      <c r="D73" s="158" t="s">
        <v>260</v>
      </c>
      <c r="E73" s="158" t="s">
        <v>165</v>
      </c>
      <c r="F73" s="161" t="s">
        <v>261</v>
      </c>
      <c r="G73" s="158" t="s">
        <v>657</v>
      </c>
    </row>
    <row r="74" spans="1:7" s="167" customFormat="1" ht="14.25" customHeight="1" thickBot="1" x14ac:dyDescent="0.3">
      <c r="A74" s="166" t="s">
        <v>257</v>
      </c>
      <c r="B74" s="413" t="s">
        <v>262</v>
      </c>
      <c r="C74" s="414"/>
      <c r="D74" s="414"/>
      <c r="E74" s="414"/>
      <c r="F74" s="414"/>
      <c r="G74" s="415"/>
    </row>
    <row r="75" spans="1:7" ht="51" x14ac:dyDescent="0.25">
      <c r="A75" s="398" t="s">
        <v>315</v>
      </c>
      <c r="B75" s="398" t="s">
        <v>263</v>
      </c>
      <c r="C75" s="398" t="s">
        <v>233</v>
      </c>
      <c r="D75" s="398" t="s">
        <v>264</v>
      </c>
      <c r="E75" s="398" t="s">
        <v>165</v>
      </c>
      <c r="F75" s="400" t="s">
        <v>674</v>
      </c>
      <c r="G75" s="157" t="s">
        <v>666</v>
      </c>
    </row>
    <row r="76" spans="1:7" ht="39" thickBot="1" x14ac:dyDescent="0.3">
      <c r="A76" s="399"/>
      <c r="B76" s="399"/>
      <c r="C76" s="399"/>
      <c r="D76" s="399"/>
      <c r="E76" s="399"/>
      <c r="F76" s="401"/>
      <c r="G76" s="158" t="s">
        <v>265</v>
      </c>
    </row>
    <row r="77" spans="1:7" ht="64.5" thickBot="1" x14ac:dyDescent="0.3">
      <c r="A77" s="159" t="s">
        <v>316</v>
      </c>
      <c r="B77" s="158" t="s">
        <v>266</v>
      </c>
      <c r="C77" s="158" t="s">
        <v>163</v>
      </c>
      <c r="D77" s="158" t="s">
        <v>164</v>
      </c>
      <c r="E77" s="158" t="s">
        <v>165</v>
      </c>
      <c r="F77" s="161" t="s">
        <v>267</v>
      </c>
      <c r="G77" s="158" t="s">
        <v>657</v>
      </c>
    </row>
    <row r="78" spans="1:7" s="169" customFormat="1" ht="15.75" thickBot="1" x14ac:dyDescent="0.3">
      <c r="A78" s="410" t="s">
        <v>268</v>
      </c>
      <c r="B78" s="411"/>
      <c r="C78" s="411"/>
      <c r="D78" s="411"/>
      <c r="E78" s="411"/>
      <c r="F78" s="411"/>
      <c r="G78" s="412"/>
    </row>
    <row r="79" spans="1:7" s="167" customFormat="1" ht="29.25" customHeight="1" thickBot="1" x14ac:dyDescent="0.3">
      <c r="A79" s="166" t="s">
        <v>317</v>
      </c>
      <c r="B79" s="405" t="s">
        <v>675</v>
      </c>
      <c r="C79" s="406"/>
      <c r="D79" s="406"/>
      <c r="E79" s="406"/>
      <c r="F79" s="406"/>
      <c r="G79" s="407"/>
    </row>
    <row r="80" spans="1:7" ht="25.5" x14ac:dyDescent="0.25">
      <c r="A80" s="398" t="s">
        <v>318</v>
      </c>
      <c r="B80" s="398" t="s">
        <v>269</v>
      </c>
      <c r="C80" s="398" t="s">
        <v>163</v>
      </c>
      <c r="D80" s="398" t="s">
        <v>164</v>
      </c>
      <c r="E80" s="398" t="s">
        <v>165</v>
      </c>
      <c r="F80" s="157" t="s">
        <v>270</v>
      </c>
      <c r="G80" s="398" t="s">
        <v>657</v>
      </c>
    </row>
    <row r="81" spans="1:7" x14ac:dyDescent="0.25">
      <c r="A81" s="409"/>
      <c r="B81" s="409"/>
      <c r="C81" s="409"/>
      <c r="D81" s="409"/>
      <c r="E81" s="409"/>
      <c r="F81" s="157" t="s">
        <v>271</v>
      </c>
      <c r="G81" s="409"/>
    </row>
    <row r="82" spans="1:7" x14ac:dyDescent="0.25">
      <c r="A82" s="409"/>
      <c r="B82" s="409"/>
      <c r="C82" s="409"/>
      <c r="D82" s="409"/>
      <c r="E82" s="409"/>
      <c r="F82" s="157" t="s">
        <v>272</v>
      </c>
      <c r="G82" s="409"/>
    </row>
    <row r="83" spans="1:7" ht="15.75" thickBot="1" x14ac:dyDescent="0.3">
      <c r="A83" s="409"/>
      <c r="B83" s="409"/>
      <c r="C83" s="409"/>
      <c r="D83" s="409"/>
      <c r="E83" s="409"/>
      <c r="F83" s="157" t="s">
        <v>273</v>
      </c>
      <c r="G83" s="409"/>
    </row>
    <row r="84" spans="1:7" s="167" customFormat="1" ht="29.25" customHeight="1" thickBot="1" x14ac:dyDescent="0.3">
      <c r="A84" s="168" t="s">
        <v>319</v>
      </c>
      <c r="B84" s="405" t="s">
        <v>676</v>
      </c>
      <c r="C84" s="406"/>
      <c r="D84" s="406"/>
      <c r="E84" s="406"/>
      <c r="F84" s="406"/>
      <c r="G84" s="407"/>
    </row>
    <row r="85" spans="1:7" ht="64.5" thickBot="1" x14ac:dyDescent="0.3">
      <c r="A85" s="159" t="s">
        <v>320</v>
      </c>
      <c r="B85" s="158" t="s">
        <v>275</v>
      </c>
      <c r="C85" s="158" t="s">
        <v>163</v>
      </c>
      <c r="D85" s="158" t="s">
        <v>164</v>
      </c>
      <c r="E85" s="158" t="s">
        <v>165</v>
      </c>
      <c r="F85" s="158" t="s">
        <v>276</v>
      </c>
      <c r="G85" s="158" t="s">
        <v>657</v>
      </c>
    </row>
    <row r="86" spans="1:7" ht="64.5" thickBot="1" x14ac:dyDescent="0.3">
      <c r="A86" s="400" t="s">
        <v>321</v>
      </c>
      <c r="B86" s="161" t="s">
        <v>277</v>
      </c>
      <c r="C86" s="158" t="s">
        <v>163</v>
      </c>
      <c r="D86" s="158" t="s">
        <v>164</v>
      </c>
      <c r="E86" s="158" t="s">
        <v>165</v>
      </c>
      <c r="F86" s="158" t="s">
        <v>278</v>
      </c>
      <c r="G86" s="158" t="s">
        <v>657</v>
      </c>
    </row>
    <row r="87" spans="1:7" ht="64.5" thickBot="1" x14ac:dyDescent="0.3">
      <c r="A87" s="408"/>
      <c r="B87" s="161" t="s">
        <v>279</v>
      </c>
      <c r="C87" s="158" t="s">
        <v>163</v>
      </c>
      <c r="D87" s="158" t="s">
        <v>164</v>
      </c>
      <c r="E87" s="158" t="s">
        <v>165</v>
      </c>
      <c r="F87" s="158" t="s">
        <v>280</v>
      </c>
      <c r="G87" s="158" t="s">
        <v>657</v>
      </c>
    </row>
    <row r="88" spans="1:7" ht="64.5" thickBot="1" x14ac:dyDescent="0.3">
      <c r="A88" s="401"/>
      <c r="B88" s="161" t="s">
        <v>281</v>
      </c>
      <c r="C88" s="158" t="s">
        <v>163</v>
      </c>
      <c r="D88" s="158" t="s">
        <v>164</v>
      </c>
      <c r="E88" s="158" t="s">
        <v>165</v>
      </c>
      <c r="F88" s="158" t="s">
        <v>282</v>
      </c>
      <c r="G88" s="158" t="s">
        <v>657</v>
      </c>
    </row>
    <row r="89" spans="1:7" ht="51.75" thickBot="1" x14ac:dyDescent="0.3">
      <c r="A89" s="160" t="s">
        <v>322</v>
      </c>
      <c r="B89" s="161" t="s">
        <v>283</v>
      </c>
      <c r="C89" s="158" t="s">
        <v>163</v>
      </c>
      <c r="D89" s="158" t="s">
        <v>164</v>
      </c>
      <c r="E89" s="158" t="s">
        <v>165</v>
      </c>
      <c r="F89" s="158" t="s">
        <v>284</v>
      </c>
      <c r="G89" s="158" t="s">
        <v>666</v>
      </c>
    </row>
    <row r="90" spans="1:7" s="167" customFormat="1" ht="30" customHeight="1" thickBot="1" x14ac:dyDescent="0.3">
      <c r="A90" s="166" t="s">
        <v>274</v>
      </c>
      <c r="B90" s="405" t="s">
        <v>678</v>
      </c>
      <c r="C90" s="406"/>
      <c r="D90" s="406"/>
      <c r="E90" s="406"/>
      <c r="F90" s="406"/>
      <c r="G90" s="407"/>
    </row>
    <row r="91" spans="1:7" ht="64.5" thickBot="1" x14ac:dyDescent="0.3">
      <c r="A91" s="159" t="s">
        <v>323</v>
      </c>
      <c r="B91" s="158" t="s">
        <v>286</v>
      </c>
      <c r="C91" s="158" t="s">
        <v>163</v>
      </c>
      <c r="D91" s="158" t="s">
        <v>164</v>
      </c>
      <c r="E91" s="158" t="s">
        <v>165</v>
      </c>
      <c r="F91" s="158" t="s">
        <v>287</v>
      </c>
      <c r="G91" s="158" t="s">
        <v>677</v>
      </c>
    </row>
    <row r="92" spans="1:7" ht="64.5" thickBot="1" x14ac:dyDescent="0.3">
      <c r="A92" s="159" t="s">
        <v>324</v>
      </c>
      <c r="B92" s="158" t="s">
        <v>288</v>
      </c>
      <c r="C92" s="158" t="s">
        <v>163</v>
      </c>
      <c r="D92" s="158" t="s">
        <v>164</v>
      </c>
      <c r="E92" s="158" t="s">
        <v>165</v>
      </c>
      <c r="F92" s="158" t="s">
        <v>289</v>
      </c>
      <c r="G92" s="158" t="s">
        <v>657</v>
      </c>
    </row>
    <row r="93" spans="1:7" s="167" customFormat="1" ht="30.75" customHeight="1" thickBot="1" x14ac:dyDescent="0.3">
      <c r="A93" s="166" t="s">
        <v>285</v>
      </c>
      <c r="B93" s="405" t="s">
        <v>679</v>
      </c>
      <c r="C93" s="406"/>
      <c r="D93" s="406"/>
      <c r="E93" s="406"/>
      <c r="F93" s="406"/>
      <c r="G93" s="407"/>
    </row>
    <row r="94" spans="1:7" ht="64.5" thickBot="1" x14ac:dyDescent="0.3">
      <c r="A94" s="398" t="s">
        <v>325</v>
      </c>
      <c r="B94" s="158" t="s">
        <v>290</v>
      </c>
      <c r="C94" s="158" t="s">
        <v>163</v>
      </c>
      <c r="D94" s="158" t="s">
        <v>164</v>
      </c>
      <c r="E94" s="158" t="s">
        <v>165</v>
      </c>
      <c r="F94" s="158" t="s">
        <v>291</v>
      </c>
      <c r="G94" s="158" t="s">
        <v>657</v>
      </c>
    </row>
    <row r="95" spans="1:7" ht="64.5" thickBot="1" x14ac:dyDescent="0.3">
      <c r="A95" s="409"/>
      <c r="B95" s="158" t="s">
        <v>292</v>
      </c>
      <c r="C95" s="158" t="s">
        <v>163</v>
      </c>
      <c r="D95" s="158" t="s">
        <v>164</v>
      </c>
      <c r="E95" s="158" t="s">
        <v>165</v>
      </c>
      <c r="F95" s="158" t="s">
        <v>293</v>
      </c>
      <c r="G95" s="158" t="s">
        <v>657</v>
      </c>
    </row>
    <row r="96" spans="1:7" ht="64.5" thickBot="1" x14ac:dyDescent="0.3">
      <c r="A96" s="409"/>
      <c r="B96" s="158" t="s">
        <v>294</v>
      </c>
      <c r="C96" s="158" t="s">
        <v>163</v>
      </c>
      <c r="D96" s="158" t="s">
        <v>164</v>
      </c>
      <c r="E96" s="158" t="s">
        <v>165</v>
      </c>
      <c r="F96" s="158" t="s">
        <v>295</v>
      </c>
      <c r="G96" s="158" t="s">
        <v>657</v>
      </c>
    </row>
    <row r="97" spans="1:12" ht="64.5" thickBot="1" x14ac:dyDescent="0.3">
      <c r="A97" s="409"/>
      <c r="B97" s="158" t="s">
        <v>296</v>
      </c>
      <c r="C97" s="158" t="s">
        <v>163</v>
      </c>
      <c r="D97" s="158" t="s">
        <v>164</v>
      </c>
      <c r="E97" s="158" t="s">
        <v>165</v>
      </c>
      <c r="F97" s="158" t="s">
        <v>297</v>
      </c>
      <c r="G97" s="158" t="s">
        <v>677</v>
      </c>
    </row>
    <row r="98" spans="1:12" ht="64.5" thickBot="1" x14ac:dyDescent="0.3">
      <c r="A98" s="399"/>
      <c r="B98" s="158" t="s">
        <v>298</v>
      </c>
      <c r="C98" s="158" t="s">
        <v>163</v>
      </c>
      <c r="D98" s="158" t="s">
        <v>164</v>
      </c>
      <c r="E98" s="158" t="s">
        <v>165</v>
      </c>
      <c r="F98" s="158" t="s">
        <v>299</v>
      </c>
      <c r="G98" s="158" t="s">
        <v>657</v>
      </c>
    </row>
    <row r="99" spans="1:12" ht="64.5" thickBot="1" x14ac:dyDescent="0.3">
      <c r="A99" s="160" t="s">
        <v>680</v>
      </c>
      <c r="B99" s="158" t="s">
        <v>300</v>
      </c>
      <c r="C99" s="158" t="s">
        <v>301</v>
      </c>
      <c r="D99" s="158" t="s">
        <v>302</v>
      </c>
      <c r="E99" s="158" t="s">
        <v>165</v>
      </c>
      <c r="F99" s="158" t="s">
        <v>303</v>
      </c>
      <c r="G99" s="158" t="s">
        <v>657</v>
      </c>
    </row>
    <row r="100" spans="1:12" ht="64.5" thickBot="1" x14ac:dyDescent="0.3">
      <c r="A100" s="160" t="s">
        <v>681</v>
      </c>
      <c r="B100" s="158" t="s">
        <v>304</v>
      </c>
      <c r="C100" s="158" t="s">
        <v>163</v>
      </c>
      <c r="D100" s="158" t="s">
        <v>164</v>
      </c>
      <c r="E100" s="158" t="s">
        <v>165</v>
      </c>
      <c r="F100" s="158" t="s">
        <v>305</v>
      </c>
      <c r="G100" s="158" t="s">
        <v>657</v>
      </c>
    </row>
    <row r="101" spans="1:12" ht="77.25" thickBot="1" x14ac:dyDescent="0.3">
      <c r="A101" s="164" t="s">
        <v>682</v>
      </c>
      <c r="B101" s="154" t="s">
        <v>306</v>
      </c>
      <c r="C101" s="154" t="s">
        <v>301</v>
      </c>
      <c r="D101" s="154" t="s">
        <v>307</v>
      </c>
      <c r="E101" s="154" t="s">
        <v>165</v>
      </c>
      <c r="F101" s="154" t="s">
        <v>308</v>
      </c>
      <c r="G101" s="155" t="s">
        <v>683</v>
      </c>
    </row>
    <row r="102" spans="1:12" x14ac:dyDescent="0.25">
      <c r="A102" s="162"/>
    </row>
    <row r="104" spans="1:12" ht="15" customHeight="1" x14ac:dyDescent="0.25">
      <c r="A104" s="388"/>
      <c r="B104" s="388"/>
      <c r="C104" s="388"/>
      <c r="D104" s="388"/>
      <c r="E104" s="388"/>
      <c r="F104" s="388"/>
      <c r="G104" s="388"/>
      <c r="H104" s="187"/>
      <c r="I104" s="187"/>
      <c r="J104" s="187"/>
      <c r="K104" s="187"/>
      <c r="L104" s="187"/>
    </row>
    <row r="105" spans="1:12" ht="31.5" customHeight="1" x14ac:dyDescent="0.25">
      <c r="A105" s="388"/>
      <c r="B105" s="388"/>
      <c r="C105" s="388"/>
      <c r="D105" s="388"/>
      <c r="E105" s="388"/>
      <c r="F105" s="388"/>
      <c r="G105" s="388"/>
      <c r="H105" s="187"/>
      <c r="I105" s="187"/>
      <c r="J105" s="187"/>
      <c r="K105" s="187"/>
      <c r="L105" s="187"/>
    </row>
  </sheetData>
  <mergeCells count="109">
    <mergeCell ref="A4:G4"/>
    <mergeCell ref="B5:G5"/>
    <mergeCell ref="B16:G16"/>
    <mergeCell ref="B7:G7"/>
    <mergeCell ref="A8:A15"/>
    <mergeCell ref="B8:B15"/>
    <mergeCell ref="C8:C15"/>
    <mergeCell ref="D8:D15"/>
    <mergeCell ref="E8:E15"/>
    <mergeCell ref="G8:G15"/>
    <mergeCell ref="A32:A52"/>
    <mergeCell ref="B32:B35"/>
    <mergeCell ref="C32:C35"/>
    <mergeCell ref="D32:D35"/>
    <mergeCell ref="E32:E35"/>
    <mergeCell ref="G32:G35"/>
    <mergeCell ref="B36:B39"/>
    <mergeCell ref="C36:C39"/>
    <mergeCell ref="B21:G21"/>
    <mergeCell ref="A23:A31"/>
    <mergeCell ref="B23:B27"/>
    <mergeCell ref="C23:C27"/>
    <mergeCell ref="D23:D27"/>
    <mergeCell ref="E23:E27"/>
    <mergeCell ref="G23:G27"/>
    <mergeCell ref="B28:B31"/>
    <mergeCell ref="C28:C31"/>
    <mergeCell ref="D28:D31"/>
    <mergeCell ref="D36:D39"/>
    <mergeCell ref="E36:E39"/>
    <mergeCell ref="G36:G39"/>
    <mergeCell ref="B40:B43"/>
    <mergeCell ref="C40:C43"/>
    <mergeCell ref="D40:D43"/>
    <mergeCell ref="E40:E43"/>
    <mergeCell ref="G40:G43"/>
    <mergeCell ref="E28:E31"/>
    <mergeCell ref="G28:G31"/>
    <mergeCell ref="B50:B52"/>
    <mergeCell ref="C50:C52"/>
    <mergeCell ref="D50:D52"/>
    <mergeCell ref="E50:E52"/>
    <mergeCell ref="G50:G52"/>
    <mergeCell ref="B53:G53"/>
    <mergeCell ref="B44:B46"/>
    <mergeCell ref="C44:C46"/>
    <mergeCell ref="D44:D46"/>
    <mergeCell ref="E44:E46"/>
    <mergeCell ref="G44:G46"/>
    <mergeCell ref="B47:B49"/>
    <mergeCell ref="C47:C49"/>
    <mergeCell ref="D47:D49"/>
    <mergeCell ref="E47:E49"/>
    <mergeCell ref="G47:G49"/>
    <mergeCell ref="D63:D64"/>
    <mergeCell ref="E63:E64"/>
    <mergeCell ref="F63:F64"/>
    <mergeCell ref="F56:F57"/>
    <mergeCell ref="A58:A59"/>
    <mergeCell ref="B58:B59"/>
    <mergeCell ref="C58:C59"/>
    <mergeCell ref="D58:D59"/>
    <mergeCell ref="G58:G59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A104:G105"/>
    <mergeCell ref="A2:G2"/>
    <mergeCell ref="F1:G1"/>
    <mergeCell ref="B84:G84"/>
    <mergeCell ref="A86:A88"/>
    <mergeCell ref="B90:G90"/>
    <mergeCell ref="B93:G93"/>
    <mergeCell ref="A94:A98"/>
    <mergeCell ref="A78:G78"/>
    <mergeCell ref="B79:G79"/>
    <mergeCell ref="A80:A83"/>
    <mergeCell ref="B80:B83"/>
    <mergeCell ref="C80:C83"/>
    <mergeCell ref="D80:D83"/>
    <mergeCell ref="E80:E83"/>
    <mergeCell ref="G80:G83"/>
    <mergeCell ref="B72:G72"/>
    <mergeCell ref="B74:G74"/>
    <mergeCell ref="B68:G68"/>
    <mergeCell ref="G63:G64"/>
    <mergeCell ref="B65:G65"/>
    <mergeCell ref="A63:A64"/>
    <mergeCell ref="B63:B64"/>
    <mergeCell ref="C63:C64"/>
    <mergeCell ref="A75:A76"/>
    <mergeCell ref="B75:B76"/>
    <mergeCell ref="C75:C76"/>
    <mergeCell ref="D75:D76"/>
    <mergeCell ref="E75:E76"/>
    <mergeCell ref="F75:F76"/>
    <mergeCell ref="A69:A70"/>
    <mergeCell ref="B69:B70"/>
    <mergeCell ref="C69:C70"/>
    <mergeCell ref="D69:D70"/>
    <mergeCell ref="E69:E70"/>
    <mergeCell ref="F69:F70"/>
  </mergeCells>
  <pageMargins left="0.51181102362204722" right="0.51181102362204722" top="0.35433070866141736" bottom="0.35433070866141736" header="0.31496062992125984" footer="0.31496062992125984"/>
  <pageSetup paperSize="9" scale="79" fitToHeight="0" orientation="landscape" verticalDpi="4294967293" r:id="rId1"/>
  <headerFooter>
    <oddHeader>Страница  &amp;P из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17" sqref="G17"/>
    </sheetView>
  </sheetViews>
  <sheetFormatPr defaultRowHeight="15" x14ac:dyDescent="0.25"/>
  <cols>
    <col min="1" max="1" width="5.28515625" style="61" customWidth="1"/>
    <col min="2" max="2" width="34.5703125" style="197" customWidth="1"/>
    <col min="3" max="3" width="59.140625" style="199" customWidth="1"/>
    <col min="4" max="4" width="18.42578125" style="61" customWidth="1"/>
    <col min="5" max="16384" width="9.140625" style="61"/>
  </cols>
  <sheetData>
    <row r="1" spans="1:7" ht="42.75" customHeight="1" x14ac:dyDescent="0.25">
      <c r="C1" s="416" t="s">
        <v>642</v>
      </c>
      <c r="D1" s="416"/>
    </row>
    <row r="2" spans="1:7" ht="42.75" customHeight="1" x14ac:dyDescent="0.25">
      <c r="C2" s="198"/>
      <c r="D2" s="198"/>
    </row>
    <row r="3" spans="1:7" ht="18.75" x14ac:dyDescent="0.25">
      <c r="A3" s="417" t="s">
        <v>326</v>
      </c>
      <c r="B3" s="417"/>
      <c r="C3" s="417"/>
      <c r="D3" s="417"/>
    </row>
    <row r="4" spans="1:7" ht="19.5" thickBot="1" x14ac:dyDescent="0.3">
      <c r="A4" s="180"/>
    </row>
    <row r="5" spans="1:7" ht="48" thickBot="1" x14ac:dyDescent="0.3">
      <c r="A5" s="256" t="s">
        <v>49</v>
      </c>
      <c r="B5" s="257" t="s">
        <v>327</v>
      </c>
      <c r="C5" s="258" t="s">
        <v>326</v>
      </c>
      <c r="D5" s="259" t="s">
        <v>328</v>
      </c>
    </row>
    <row r="6" spans="1:7" ht="31.5" x14ac:dyDescent="0.25">
      <c r="A6" s="260">
        <v>1</v>
      </c>
      <c r="B6" s="254" t="s">
        <v>329</v>
      </c>
      <c r="C6" s="255" t="s">
        <v>645</v>
      </c>
      <c r="D6" s="250"/>
      <c r="G6" s="152"/>
    </row>
    <row r="7" spans="1:7" ht="31.5" x14ac:dyDescent="0.25">
      <c r="A7" s="252">
        <v>3</v>
      </c>
      <c r="B7" s="248" t="s">
        <v>330</v>
      </c>
      <c r="C7" s="249" t="s">
        <v>650</v>
      </c>
      <c r="D7" s="251"/>
    </row>
    <row r="8" spans="1:7" ht="15.75" x14ac:dyDescent="0.25">
      <c r="A8" s="252">
        <v>4</v>
      </c>
      <c r="B8" s="248" t="s">
        <v>331</v>
      </c>
      <c r="C8" s="249" t="s">
        <v>332</v>
      </c>
      <c r="D8" s="251"/>
    </row>
    <row r="9" spans="1:7" ht="15" customHeight="1" x14ac:dyDescent="0.25">
      <c r="A9" s="424">
        <v>5</v>
      </c>
      <c r="B9" s="425" t="s">
        <v>333</v>
      </c>
      <c r="C9" s="426" t="s">
        <v>644</v>
      </c>
      <c r="D9" s="427"/>
    </row>
    <row r="10" spans="1:7" ht="15.75" customHeight="1" x14ac:dyDescent="0.25">
      <c r="A10" s="424"/>
      <c r="B10" s="425"/>
      <c r="C10" s="426"/>
      <c r="D10" s="427"/>
    </row>
    <row r="11" spans="1:7" ht="31.5" x14ac:dyDescent="0.25">
      <c r="A11" s="252">
        <v>6</v>
      </c>
      <c r="B11" s="248" t="s">
        <v>329</v>
      </c>
      <c r="C11" s="253" t="s">
        <v>643</v>
      </c>
      <c r="D11" s="418"/>
    </row>
    <row r="12" spans="1:7" ht="15.75" x14ac:dyDescent="0.25">
      <c r="A12" s="252">
        <v>7</v>
      </c>
      <c r="B12" s="248" t="s">
        <v>329</v>
      </c>
      <c r="C12" s="249" t="s">
        <v>334</v>
      </c>
      <c r="D12" s="418"/>
    </row>
    <row r="13" spans="1:7" ht="15.75" x14ac:dyDescent="0.25">
      <c r="A13" s="252">
        <v>8</v>
      </c>
      <c r="B13" s="248" t="s">
        <v>329</v>
      </c>
      <c r="C13" s="249" t="s">
        <v>335</v>
      </c>
      <c r="D13" s="418"/>
    </row>
    <row r="14" spans="1:7" ht="15.75" x14ac:dyDescent="0.25">
      <c r="A14" s="252">
        <v>9</v>
      </c>
      <c r="B14" s="248" t="s">
        <v>329</v>
      </c>
      <c r="C14" s="249" t="s">
        <v>336</v>
      </c>
      <c r="D14" s="418"/>
    </row>
    <row r="15" spans="1:7" ht="21.75" customHeight="1" x14ac:dyDescent="0.25">
      <c r="A15" s="252">
        <v>10</v>
      </c>
      <c r="B15" s="248" t="s">
        <v>337</v>
      </c>
      <c r="C15" s="249" t="s">
        <v>338</v>
      </c>
      <c r="D15" s="251"/>
    </row>
    <row r="16" spans="1:7" ht="31.5" customHeight="1" x14ac:dyDescent="0.25">
      <c r="A16" s="252">
        <v>11</v>
      </c>
      <c r="B16" s="248" t="s">
        <v>339</v>
      </c>
      <c r="C16" s="249" t="s">
        <v>340</v>
      </c>
      <c r="D16" s="251"/>
    </row>
    <row r="17" spans="1:4" ht="31.5" x14ac:dyDescent="0.25">
      <c r="A17" s="252">
        <v>12</v>
      </c>
      <c r="B17" s="248" t="s">
        <v>341</v>
      </c>
      <c r="C17" s="249" t="s">
        <v>649</v>
      </c>
      <c r="D17" s="251"/>
    </row>
    <row r="18" spans="1:4" ht="15.75" customHeight="1" x14ac:dyDescent="0.25">
      <c r="A18" s="252">
        <v>13</v>
      </c>
      <c r="B18" s="248" t="s">
        <v>342</v>
      </c>
      <c r="C18" s="249" t="s">
        <v>343</v>
      </c>
      <c r="D18" s="251"/>
    </row>
    <row r="19" spans="1:4" ht="15.75" customHeight="1" x14ac:dyDescent="0.25">
      <c r="A19" s="419">
        <v>14</v>
      </c>
      <c r="B19" s="421" t="s">
        <v>339</v>
      </c>
      <c r="C19" s="249" t="s">
        <v>345</v>
      </c>
      <c r="D19" s="251"/>
    </row>
    <row r="20" spans="1:4" ht="15.75" x14ac:dyDescent="0.25">
      <c r="A20" s="420"/>
      <c r="B20" s="422"/>
      <c r="C20" s="249" t="s">
        <v>346</v>
      </c>
      <c r="D20" s="251"/>
    </row>
    <row r="21" spans="1:4" ht="15.75" x14ac:dyDescent="0.25">
      <c r="A21" s="420"/>
      <c r="B21" s="423"/>
      <c r="C21" s="253" t="s">
        <v>651</v>
      </c>
      <c r="D21" s="251"/>
    </row>
    <row r="22" spans="1:4" ht="31.5" x14ac:dyDescent="0.25">
      <c r="A22" s="252">
        <v>15</v>
      </c>
      <c r="B22" s="248" t="s">
        <v>648</v>
      </c>
      <c r="C22" s="249" t="s">
        <v>647</v>
      </c>
      <c r="D22" s="251"/>
    </row>
    <row r="23" spans="1:4" ht="33" customHeight="1" x14ac:dyDescent="0.25">
      <c r="A23" s="260">
        <v>16</v>
      </c>
      <c r="B23" s="248" t="s">
        <v>344</v>
      </c>
      <c r="C23" s="249" t="s">
        <v>646</v>
      </c>
      <c r="D23" s="251"/>
    </row>
    <row r="24" spans="1:4" x14ac:dyDescent="0.25">
      <c r="A24" s="170"/>
    </row>
    <row r="25" spans="1:4" x14ac:dyDescent="0.25">
      <c r="A25" s="170"/>
    </row>
    <row r="26" spans="1:4" x14ac:dyDescent="0.25">
      <c r="A26" s="170"/>
    </row>
    <row r="27" spans="1:4" x14ac:dyDescent="0.25">
      <c r="A27" s="170"/>
    </row>
    <row r="28" spans="1:4" x14ac:dyDescent="0.25">
      <c r="A28" s="170"/>
    </row>
  </sheetData>
  <mergeCells count="9">
    <mergeCell ref="C1:D1"/>
    <mergeCell ref="A3:D3"/>
    <mergeCell ref="D11:D14"/>
    <mergeCell ref="A19:A21"/>
    <mergeCell ref="B19:B21"/>
    <mergeCell ref="A9:A10"/>
    <mergeCell ref="B9:B10"/>
    <mergeCell ref="C9:C10"/>
    <mergeCell ref="D9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пр. 1</vt:lpstr>
      <vt:lpstr>пр.2</vt:lpstr>
      <vt:lpstr>пр.3</vt:lpstr>
      <vt:lpstr>пр.4</vt:lpstr>
      <vt:lpstr>пр.5</vt:lpstr>
      <vt:lpstr>пр.6</vt:lpstr>
      <vt:lpstr>пр.7</vt:lpstr>
      <vt:lpstr>пр.8</vt:lpstr>
      <vt:lpstr>пр.9</vt:lpstr>
      <vt:lpstr>пр.10</vt:lpstr>
      <vt:lpstr>'пр. 1'!Заголовки_для_печати</vt:lpstr>
      <vt:lpstr>пр.10!Заголовки_для_печати</vt:lpstr>
      <vt:lpstr>пр.2!Заголовки_для_печати</vt:lpstr>
      <vt:lpstr>пр.3!Заголовки_для_печати</vt:lpstr>
      <vt:lpstr>пр.4!Заголовки_для_печати</vt:lpstr>
      <vt:lpstr>пр.5!Заголовки_для_печати</vt:lpstr>
      <vt:lpstr>пр.8!Заголовки_для_печати</vt:lpstr>
      <vt:lpstr>'пр. 1'!Область_печати</vt:lpstr>
      <vt:lpstr>пр.5!Область_печати</vt:lpstr>
      <vt:lpstr>пр.6!Область_печати</vt:lpstr>
      <vt:lpstr>пр.8!Область_печати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Тельманова Т.П.</dc:creator>
  <cp:lastModifiedBy>007</cp:lastModifiedBy>
  <cp:lastPrinted>2017-10-27T06:08:19Z</cp:lastPrinted>
  <dcterms:created xsi:type="dcterms:W3CDTF">2016-12-19T09:31:30Z</dcterms:created>
  <dcterms:modified xsi:type="dcterms:W3CDTF">2017-10-28T08:36:17Z</dcterms:modified>
</cp:coreProperties>
</file>