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6" windowHeight="9732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'Лист3'!$A$1:$J$30</definedName>
  </definedNames>
  <calcPr fullCalcOnLoad="1"/>
</workbook>
</file>

<file path=xl/sharedStrings.xml><?xml version="1.0" encoding="utf-8"?>
<sst xmlns="http://schemas.openxmlformats.org/spreadsheetml/2006/main" count="53" uniqueCount="41">
  <si>
    <t>№ п/п</t>
  </si>
  <si>
    <t>Ед. изм.</t>
  </si>
  <si>
    <t>1-Ходжаев</t>
  </si>
  <si>
    <t>2-Асоев</t>
  </si>
  <si>
    <t>4-Соколова</t>
  </si>
  <si>
    <t>5-СОП</t>
  </si>
  <si>
    <t>Кол-во</t>
  </si>
  <si>
    <t>кг.</t>
  </si>
  <si>
    <t>Средняя цена, руб.</t>
  </si>
  <si>
    <t>1*</t>
  </si>
  <si>
    <t>2*</t>
  </si>
  <si>
    <t>3*</t>
  </si>
  <si>
    <t>Наименование товара</t>
  </si>
  <si>
    <t>Характеристика товара</t>
  </si>
  <si>
    <t>Единичные цены (тарифы)</t>
  </si>
  <si>
    <t>Итого:</t>
  </si>
  <si>
    <t>Всего:</t>
  </si>
  <si>
    <t>Директор ________________________С.Н. Дюльдина</t>
  </si>
  <si>
    <t>Исполнитель  __________________________Л.К. Маслова</t>
  </si>
  <si>
    <t>IV ОБОСНОВАНИЕ НАЧАЛЬНОЙ (МАКСИМАЛЬНОЙ) ЦЕНЫ  ГРАЖДАНСКО-ПРАВОВОГО ДОГОВОРА</t>
  </si>
  <si>
    <t>Мясо</t>
  </si>
  <si>
    <t>Кета</t>
  </si>
  <si>
    <t>Горбуша</t>
  </si>
  <si>
    <t>Печень</t>
  </si>
  <si>
    <t>500</t>
  </si>
  <si>
    <t>4*</t>
  </si>
  <si>
    <t>5*</t>
  </si>
  <si>
    <t>Поставка продуктов питания для дошкольных групп (мясо, рыба)</t>
  </si>
  <si>
    <t>Коммерческое предложение б/н от 27.11.2014</t>
  </si>
  <si>
    <t>Коммерческое предложение № 26 от 27.11.2014</t>
  </si>
  <si>
    <t xml:space="preserve"> Начальная (максимальная) цена, руб.</t>
  </si>
  <si>
    <t>2 000</t>
  </si>
  <si>
    <t>700</t>
  </si>
  <si>
    <t>Итого: начальная (максимальная) цена контракта: 1 500 336 рублей 00 копеек.</t>
  </si>
  <si>
    <t>Дата составления: 15.06.2015</t>
  </si>
  <si>
    <t>Коммерческое предложение № б/н от 21.05.2015</t>
  </si>
  <si>
    <t>Коммерческое предложение б/н от 25.05.2015</t>
  </si>
  <si>
    <t>Метод определения начальной (максимапльной) цены:  метод сопоставимых рыночных цен</t>
  </si>
  <si>
    <t>говядина мороженная:  натуральный полуфабрикат  крупнокусковой,  бескостный,  без стабилизаторов и красителей, высшего сорта,  ГОСТ 31797-2012 со сроком годности не более 30 суток</t>
  </si>
  <si>
    <t>мороженая,  ГОСТ  31799-2012, без признаков порчи, загрязнений, лимфатических узлов, крупных желчных протоков, коричневого или светло- коричневого цвета, с неповрежденными оболочками светло- серого цвета, фасованная  кусками  в полиэтиленовые пленки не менее 3 кг и не более 5 кг</t>
  </si>
  <si>
    <t>замороженная, потрошенная, обезглавленная, тушка рыбы должна быть непобита, с чистой поверхностью без льда и естественной окраской, консистенция после оттаивания плотная, с запахом свежей рыбы, ГОСТ 32366-2013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</si>
</sst>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</numFmts>
  <fonts count="47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0" fontId="2" fillId="0" borderId="0" xfId="0" applyFont="1" applyAlignment="1">
      <alignment horizontal="left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4" fontId="2" fillId="0" borderId="12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4" fontId="0" fillId="0" borderId="0" xfId="0" applyNumberFormat="1" applyAlignment="1">
      <alignment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top"/>
    </xf>
    <xf numFmtId="0" fontId="6" fillId="0" borderId="0" xfId="0" applyFont="1" applyBorder="1" applyAlignment="1">
      <alignment vertical="top"/>
    </xf>
    <xf numFmtId="4" fontId="2" fillId="0" borderId="12" xfId="0" applyNumberFormat="1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46" fillId="0" borderId="0" xfId="0" applyFont="1" applyAlignment="1">
      <alignment wrapText="1"/>
    </xf>
    <xf numFmtId="0" fontId="4" fillId="0" borderId="0" xfId="0" applyFont="1" applyAlignment="1">
      <alignment wrapText="1"/>
    </xf>
    <xf numFmtId="2" fontId="2" fillId="0" borderId="16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4" fontId="2" fillId="0" borderId="16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0" xfId="0" applyFont="1" applyBorder="1" applyAlignment="1">
      <alignment horizontal="left"/>
    </xf>
    <xf numFmtId="0" fontId="0" fillId="0" borderId="0" xfId="0" applyFont="1" applyAlignment="1">
      <alignment horizontal="center"/>
    </xf>
    <xf numFmtId="2" fontId="2" fillId="0" borderId="13" xfId="0" applyNumberFormat="1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4" fontId="2" fillId="0" borderId="13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11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top"/>
    </xf>
    <xf numFmtId="0" fontId="5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 vertical="top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0" xfId="0" applyFont="1" applyFill="1" applyAlignment="1">
      <alignment horizontal="left"/>
    </xf>
    <xf numFmtId="0" fontId="2" fillId="0" borderId="16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31"/>
  <sheetViews>
    <sheetView tabSelected="1" view="pageBreakPreview" zoomScaleSheetLayoutView="100" zoomScalePageLayoutView="0" workbookViewId="0" topLeftCell="A16">
      <selection activeCell="C16" sqref="C16"/>
    </sheetView>
  </sheetViews>
  <sheetFormatPr defaultColWidth="9.140625" defaultRowHeight="12.75"/>
  <cols>
    <col min="1" max="1" width="5.421875" style="0" customWidth="1"/>
    <col min="2" max="2" width="29.8515625" style="0" customWidth="1"/>
    <col min="3" max="3" width="43.140625" style="0" customWidth="1"/>
    <col min="4" max="4" width="11.7109375" style="0" customWidth="1"/>
    <col min="5" max="5" width="14.140625" style="0" customWidth="1"/>
    <col min="6" max="6" width="13.8515625" style="0" customWidth="1"/>
    <col min="7" max="8" width="11.7109375" style="0" customWidth="1"/>
    <col min="9" max="9" width="14.140625" style="0" customWidth="1"/>
    <col min="10" max="10" width="19.57421875" style="0" customWidth="1"/>
  </cols>
  <sheetData>
    <row r="1" spans="9:10" ht="18.75" customHeight="1">
      <c r="I1" s="47"/>
      <c r="J1" s="47"/>
    </row>
    <row r="3" spans="1:10" ht="19.5" customHeight="1">
      <c r="A3" s="51" t="s">
        <v>19</v>
      </c>
      <c r="B3" s="51"/>
      <c r="C3" s="51"/>
      <c r="D3" s="51"/>
      <c r="E3" s="51"/>
      <c r="F3" s="51"/>
      <c r="G3" s="51"/>
      <c r="H3" s="51"/>
      <c r="I3" s="51"/>
      <c r="J3" s="51"/>
    </row>
    <row r="4" spans="1:10" ht="17.25" customHeight="1">
      <c r="A4" s="52" t="s">
        <v>37</v>
      </c>
      <c r="B4" s="52"/>
      <c r="C4" s="52"/>
      <c r="D4" s="52"/>
      <c r="E4" s="52"/>
      <c r="F4" s="52"/>
      <c r="G4" s="52"/>
      <c r="H4" s="52"/>
      <c r="I4" s="52"/>
      <c r="J4" s="52"/>
    </row>
    <row r="5" spans="1:10" ht="10.5" customHeight="1">
      <c r="A5" s="5"/>
      <c r="B5" s="5"/>
      <c r="C5" s="5"/>
      <c r="D5" s="5"/>
      <c r="E5" s="5"/>
      <c r="F5" s="5"/>
      <c r="G5" s="5"/>
      <c r="H5" s="5"/>
      <c r="I5" s="5"/>
      <c r="J5" s="5"/>
    </row>
    <row r="6" spans="1:8" ht="15">
      <c r="A6" s="58" t="s">
        <v>27</v>
      </c>
      <c r="B6" s="58"/>
      <c r="C6" s="58"/>
      <c r="D6" s="58"/>
      <c r="E6" s="58"/>
      <c r="F6" s="58"/>
      <c r="G6" s="58"/>
      <c r="H6" s="33"/>
    </row>
    <row r="7" spans="1:10" ht="33.75" customHeight="1">
      <c r="A7" s="48" t="s">
        <v>0</v>
      </c>
      <c r="B7" s="48" t="s">
        <v>12</v>
      </c>
      <c r="C7" s="48" t="s">
        <v>13</v>
      </c>
      <c r="D7" s="53" t="s">
        <v>1</v>
      </c>
      <c r="E7" s="53" t="s">
        <v>6</v>
      </c>
      <c r="F7" s="49" t="s">
        <v>14</v>
      </c>
      <c r="G7" s="50"/>
      <c r="H7" s="50"/>
      <c r="I7" s="53" t="s">
        <v>8</v>
      </c>
      <c r="J7" s="48" t="s">
        <v>30</v>
      </c>
    </row>
    <row r="8" spans="1:16" ht="78.75" customHeight="1">
      <c r="A8" s="48"/>
      <c r="B8" s="48"/>
      <c r="C8" s="48"/>
      <c r="D8" s="54"/>
      <c r="E8" s="54"/>
      <c r="F8" s="11" t="s">
        <v>9</v>
      </c>
      <c r="G8" s="12" t="s">
        <v>10</v>
      </c>
      <c r="H8" s="12" t="s">
        <v>11</v>
      </c>
      <c r="I8" s="54"/>
      <c r="J8" s="48"/>
      <c r="P8" t="s">
        <v>2</v>
      </c>
    </row>
    <row r="9" spans="1:16" ht="15">
      <c r="A9" s="1">
        <v>1</v>
      </c>
      <c r="B9" s="2">
        <v>2</v>
      </c>
      <c r="C9" s="1">
        <v>3</v>
      </c>
      <c r="D9" s="1">
        <v>4</v>
      </c>
      <c r="E9" s="2">
        <v>5</v>
      </c>
      <c r="F9" s="1">
        <v>6</v>
      </c>
      <c r="G9" s="2">
        <v>7</v>
      </c>
      <c r="H9" s="2">
        <v>8</v>
      </c>
      <c r="I9" s="2">
        <v>11</v>
      </c>
      <c r="J9" s="1">
        <v>12</v>
      </c>
      <c r="P9" t="s">
        <v>3</v>
      </c>
    </row>
    <row r="10" spans="1:16" ht="73.5" customHeight="1">
      <c r="A10" s="15">
        <v>1</v>
      </c>
      <c r="B10" s="16" t="s">
        <v>20</v>
      </c>
      <c r="C10" s="27" t="s">
        <v>38</v>
      </c>
      <c r="D10" s="17" t="s">
        <v>7</v>
      </c>
      <c r="E10" s="18" t="s">
        <v>31</v>
      </c>
      <c r="F10" s="25">
        <v>520</v>
      </c>
      <c r="G10" s="17">
        <v>450</v>
      </c>
      <c r="H10" s="25">
        <v>505</v>
      </c>
      <c r="I10" s="3">
        <f>(F10+G10+H10)/3</f>
        <v>491.6666666666667</v>
      </c>
      <c r="J10" s="3">
        <v>491.67</v>
      </c>
      <c r="K10" s="8" t="e">
        <f>J10/#REF!</f>
        <v>#REF!</v>
      </c>
      <c r="P10" s="7" t="s">
        <v>4</v>
      </c>
    </row>
    <row r="11" spans="1:16" ht="21" customHeight="1">
      <c r="A11" s="55" t="s">
        <v>15</v>
      </c>
      <c r="B11" s="56"/>
      <c r="C11" s="56"/>
      <c r="D11" s="56"/>
      <c r="E11" s="56"/>
      <c r="F11" s="56"/>
      <c r="G11" s="56"/>
      <c r="H11" s="56"/>
      <c r="I11" s="57"/>
      <c r="J11" s="3">
        <f>E10*J10</f>
        <v>983340</v>
      </c>
      <c r="K11" s="8"/>
      <c r="P11" s="7"/>
    </row>
    <row r="12" spans="1:16" ht="85.5" customHeight="1">
      <c r="A12" s="6">
        <v>2</v>
      </c>
      <c r="B12" s="26" t="s">
        <v>21</v>
      </c>
      <c r="C12" s="32" t="s">
        <v>40</v>
      </c>
      <c r="D12" s="29" t="s">
        <v>7</v>
      </c>
      <c r="E12" s="30" t="s">
        <v>32</v>
      </c>
      <c r="F12" s="31">
        <v>280</v>
      </c>
      <c r="G12" s="31">
        <v>280</v>
      </c>
      <c r="H12" s="31">
        <v>280</v>
      </c>
      <c r="I12" s="3">
        <f>(F12+G12+H12)/3</f>
        <v>280</v>
      </c>
      <c r="J12" s="31">
        <v>280</v>
      </c>
      <c r="K12" s="8" t="e">
        <f>J12/#REF!</f>
        <v>#REF!</v>
      </c>
      <c r="P12" s="7" t="s">
        <v>5</v>
      </c>
    </row>
    <row r="13" spans="1:16" ht="27.75" customHeight="1">
      <c r="A13" s="40" t="s">
        <v>15</v>
      </c>
      <c r="B13" s="41"/>
      <c r="C13" s="41"/>
      <c r="D13" s="41"/>
      <c r="E13" s="41"/>
      <c r="F13" s="41"/>
      <c r="G13" s="41"/>
      <c r="H13" s="41"/>
      <c r="I13" s="42"/>
      <c r="J13" s="3">
        <f>E12*J12</f>
        <v>196000</v>
      </c>
      <c r="K13" s="8"/>
      <c r="P13" s="7"/>
    </row>
    <row r="14" spans="1:16" ht="87" customHeight="1">
      <c r="A14" s="36">
        <v>3</v>
      </c>
      <c r="B14" s="16" t="s">
        <v>22</v>
      </c>
      <c r="C14" s="28" t="s">
        <v>40</v>
      </c>
      <c r="D14" s="35" t="s">
        <v>7</v>
      </c>
      <c r="E14" s="37" t="s">
        <v>32</v>
      </c>
      <c r="F14" s="38">
        <v>280</v>
      </c>
      <c r="G14" s="38">
        <v>280</v>
      </c>
      <c r="H14" s="38">
        <v>305</v>
      </c>
      <c r="I14" s="38">
        <f>(F14+G14+H14)/3</f>
        <v>288.3333333333333</v>
      </c>
      <c r="J14" s="3">
        <v>288.33</v>
      </c>
      <c r="K14" s="8"/>
      <c r="P14" s="7"/>
    </row>
    <row r="15" spans="1:16" ht="27.75" customHeight="1">
      <c r="A15" s="40" t="s">
        <v>15</v>
      </c>
      <c r="B15" s="41"/>
      <c r="C15" s="41"/>
      <c r="D15" s="41"/>
      <c r="E15" s="41"/>
      <c r="F15" s="41"/>
      <c r="G15" s="41"/>
      <c r="H15" s="41"/>
      <c r="I15" s="42"/>
      <c r="J15" s="3">
        <f>E14*J14</f>
        <v>201831</v>
      </c>
      <c r="K15" s="8"/>
      <c r="P15" s="7"/>
    </row>
    <row r="16" spans="1:16" ht="101.25" customHeight="1">
      <c r="A16" s="6">
        <v>4</v>
      </c>
      <c r="B16" s="1" t="s">
        <v>23</v>
      </c>
      <c r="C16" s="32" t="s">
        <v>39</v>
      </c>
      <c r="D16" s="29" t="s">
        <v>7</v>
      </c>
      <c r="E16" s="10" t="s">
        <v>24</v>
      </c>
      <c r="F16" s="3">
        <v>240</v>
      </c>
      <c r="G16" s="3">
        <v>220</v>
      </c>
      <c r="H16" s="3">
        <v>255</v>
      </c>
      <c r="I16" s="3">
        <f>(F16+G16+H16)/3</f>
        <v>238.33333333333334</v>
      </c>
      <c r="J16" s="3">
        <v>238.33</v>
      </c>
      <c r="K16" s="8"/>
      <c r="P16" s="7"/>
    </row>
    <row r="17" spans="1:16" ht="24" customHeight="1">
      <c r="A17" s="40" t="s">
        <v>15</v>
      </c>
      <c r="B17" s="41"/>
      <c r="C17" s="41"/>
      <c r="D17" s="41"/>
      <c r="E17" s="41"/>
      <c r="F17" s="41"/>
      <c r="G17" s="41"/>
      <c r="H17" s="41"/>
      <c r="I17" s="42"/>
      <c r="J17" s="3">
        <f>E16*J16</f>
        <v>119165</v>
      </c>
      <c r="K17" s="8"/>
      <c r="P17" s="7"/>
    </row>
    <row r="18" spans="1:10" ht="15">
      <c r="A18" s="14" t="s">
        <v>16</v>
      </c>
      <c r="B18" s="19"/>
      <c r="C18" s="19"/>
      <c r="D18" s="19"/>
      <c r="E18" s="19"/>
      <c r="F18" s="19"/>
      <c r="G18" s="19"/>
      <c r="H18" s="19"/>
      <c r="I18" s="20"/>
      <c r="J18" s="3">
        <f>J11+J13+J15+J17</f>
        <v>1500336</v>
      </c>
    </row>
    <row r="20" spans="1:10" ht="15">
      <c r="A20" s="46" t="s">
        <v>33</v>
      </c>
      <c r="B20" s="46"/>
      <c r="C20" s="46"/>
      <c r="D20" s="46"/>
      <c r="E20" s="46"/>
      <c r="F20" s="46"/>
      <c r="J20" s="21"/>
    </row>
    <row r="22" spans="1:8" ht="21.75" customHeight="1">
      <c r="A22" s="22" t="s">
        <v>9</v>
      </c>
      <c r="B22" s="43" t="s">
        <v>35</v>
      </c>
      <c r="C22" s="43"/>
      <c r="D22" s="43"/>
      <c r="E22" s="43"/>
      <c r="F22" s="43"/>
      <c r="G22" s="43"/>
      <c r="H22" s="43"/>
    </row>
    <row r="23" spans="1:6" ht="19.5" customHeight="1">
      <c r="A23" s="22" t="s">
        <v>10</v>
      </c>
      <c r="B23" s="23" t="s">
        <v>36</v>
      </c>
      <c r="C23" s="24"/>
      <c r="D23" s="22"/>
      <c r="E23" s="23"/>
      <c r="F23" s="24"/>
    </row>
    <row r="24" spans="1:6" ht="21" customHeight="1">
      <c r="A24" s="22" t="s">
        <v>11</v>
      </c>
      <c r="B24" s="23" t="s">
        <v>36</v>
      </c>
      <c r="C24" s="24"/>
      <c r="D24" s="22"/>
      <c r="E24" s="23"/>
      <c r="F24" s="24"/>
    </row>
    <row r="25" ht="3" customHeight="1" hidden="1"/>
    <row r="26" spans="1:3" ht="20.25" customHeight="1" hidden="1">
      <c r="A26" s="34" t="s">
        <v>25</v>
      </c>
      <c r="B26" s="39" t="s">
        <v>28</v>
      </c>
      <c r="C26" s="39"/>
    </row>
    <row r="27" spans="1:3" ht="19.5" customHeight="1" hidden="1">
      <c r="A27" s="34" t="s">
        <v>26</v>
      </c>
      <c r="B27" s="39" t="s">
        <v>29</v>
      </c>
      <c r="C27" s="39"/>
    </row>
    <row r="28" spans="1:11" ht="12" customHeight="1">
      <c r="A28" s="45" t="s">
        <v>17</v>
      </c>
      <c r="B28" s="45"/>
      <c r="C28" s="45"/>
      <c r="D28" s="9"/>
      <c r="E28" s="9"/>
      <c r="F28" s="9"/>
      <c r="G28" s="9"/>
      <c r="H28" s="9"/>
      <c r="I28" s="9"/>
      <c r="J28" s="9"/>
      <c r="K28" s="4"/>
    </row>
    <row r="29" spans="1:4" ht="20.25" customHeight="1">
      <c r="A29" s="39" t="s">
        <v>18</v>
      </c>
      <c r="B29" s="39"/>
      <c r="C29" s="39"/>
      <c r="D29" s="13"/>
    </row>
    <row r="30" spans="1:4" ht="12.75">
      <c r="A30" s="44" t="s">
        <v>34</v>
      </c>
      <c r="B30" s="44"/>
      <c r="C30" s="44"/>
      <c r="D30" s="44"/>
    </row>
    <row r="31" spans="1:4" ht="12.75">
      <c r="A31" s="13"/>
      <c r="B31" s="13"/>
      <c r="C31" s="13"/>
      <c r="D31" s="13"/>
    </row>
  </sheetData>
  <sheetProtection/>
  <mergeCells count="23">
    <mergeCell ref="A3:J3"/>
    <mergeCell ref="A4:J4"/>
    <mergeCell ref="J7:J8"/>
    <mergeCell ref="I7:I8"/>
    <mergeCell ref="D7:D8"/>
    <mergeCell ref="A11:I11"/>
    <mergeCell ref="E7:E8"/>
    <mergeCell ref="A30:D30"/>
    <mergeCell ref="A28:C28"/>
    <mergeCell ref="A20:F20"/>
    <mergeCell ref="A29:C29"/>
    <mergeCell ref="I1:J1"/>
    <mergeCell ref="B7:B8"/>
    <mergeCell ref="C7:C8"/>
    <mergeCell ref="F7:H7"/>
    <mergeCell ref="A7:A8"/>
    <mergeCell ref="A6:G6"/>
    <mergeCell ref="B26:C26"/>
    <mergeCell ref="B27:C27"/>
    <mergeCell ref="A17:I17"/>
    <mergeCell ref="A15:I15"/>
    <mergeCell ref="A13:I13"/>
    <mergeCell ref="B22:H22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buh 04</cp:lastModifiedBy>
  <cp:lastPrinted>2015-06-15T09:45:39Z</cp:lastPrinted>
  <dcterms:created xsi:type="dcterms:W3CDTF">1996-10-08T23:32:33Z</dcterms:created>
  <dcterms:modified xsi:type="dcterms:W3CDTF">2015-06-15T09:45:49Z</dcterms:modified>
  <cp:category/>
  <cp:version/>
  <cp:contentType/>
  <cp:contentStatus/>
</cp:coreProperties>
</file>