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'Лист3'!$A$1:$J$41</definedName>
  </definedNames>
  <calcPr fullCalcOnLoad="1"/>
</workbook>
</file>

<file path=xl/sharedStrings.xml><?xml version="1.0" encoding="utf-8"?>
<sst xmlns="http://schemas.openxmlformats.org/spreadsheetml/2006/main" count="61" uniqueCount="44">
  <si>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</si>
  <si>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</si>
  <si>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</si>
  <si>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</si>
  <si>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</si>
  <si>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</si>
  <si>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</si>
  <si>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</si>
  <si>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</si>
  <si>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</si>
  <si>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</si>
  <si>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</si>
  <si>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</si>
  <si>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</si>
  <si>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</si>
  <si>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</si>
  <si>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</si>
  <si>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Зеленый горошек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</si>
  <si>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</si>
  <si>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</si>
  <si>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</si>
  <si>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Чеснок</t>
  </si>
  <si>
    <t>Помидоры консервированные</t>
  </si>
  <si>
    <t>Фасоль консервированная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</si>
  <si>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</si>
  <si>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</si>
  <si>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</si>
  <si>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 xml:space="preserve"> Директор школы   ______________________  И.А. Ефремова</t>
  </si>
  <si>
    <t>Дата составления сводной таблицы 28.11.2017 года</t>
  </si>
  <si>
    <t>Аукцион в электронной форме на поставку продуктов питания (фрукты и овощи)</t>
  </si>
  <si>
    <t>Итого: начальная (максимальная) цена  гражданско-правового договора  679 081 (шестьсот семьдесят девять тысяч восемьдесят один) рубль 00 копеек</t>
  </si>
  <si>
    <t xml:space="preserve"> Свежие, плоды чистые, без признаков порчи, среднего размера ГОСТ Р 53596-2009</t>
  </si>
  <si>
    <t>Свежие, среднего размера,  плоды чистые, урожай 2017 г., ГОСТ Р 53596-2009</t>
  </si>
  <si>
    <t>Свежие плоды чистые, без признаков порчи,  ГОСТ Р 51603-2000</t>
  </si>
  <si>
    <t>Огурцы</t>
  </si>
  <si>
    <t>Консервированные, без добавления уксуса, не менее 680 гр. и не более 720 гр., маринад прозрачный без посторонних примесей,  без признаков бомбажа, ГОСТ 31713-2012</t>
  </si>
  <si>
    <t>Консервированный, сорт высший, не менее 400гр. и не более 425гр., ГОСТ  Р 54050-2010 без признаков бомбажа</t>
  </si>
  <si>
    <t xml:space="preserve">Лимоны и лаймы </t>
  </si>
  <si>
    <t>Свежие,  среднего размера,  плоды чистые, без признаков порчи, урожай 2017 г. ГОСТ  Р 53596-2009</t>
  </si>
  <si>
    <t>Кукуруза сахарная</t>
  </si>
  <si>
    <t>Консервированная, ГОСТ 53958-2010, не менее 400 гр. и не более 425 гр., без ГМО, в жестяных банках, упаковка без повреждений</t>
  </si>
  <si>
    <t>Свежий, ГОСТ Р 55909-2013, без признаков порчи, урожай 2017 г.</t>
  </si>
  <si>
    <t xml:space="preserve"> Фасовка не менее  720 гр. и не более  1000 гр., маринованные, красные, высший сорт, стеклянная банка, без бомбажа, без уксуса</t>
  </si>
  <si>
    <t xml:space="preserve">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</si>
</sst>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2" fontId="1" fillId="33" borderId="13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43" fontId="2" fillId="33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view="pageBreakPreview" zoomScale="82" zoomScaleSheetLayoutView="82" zoomScalePageLayoutView="0" workbookViewId="0" topLeftCell="A1">
      <selection activeCell="C19" sqref="C19"/>
    </sheetView>
  </sheetViews>
  <sheetFormatPr defaultColWidth="9.140625" defaultRowHeight="12.75"/>
  <cols>
    <col min="1" max="1" width="6.140625" style="7" customWidth="1"/>
    <col min="2" max="2" width="30.28125" style="7" customWidth="1"/>
    <col min="3" max="3" width="103.421875" style="7" customWidth="1"/>
    <col min="4" max="4" width="9.57421875" style="7" customWidth="1"/>
    <col min="5" max="5" width="8.421875" style="7" customWidth="1"/>
    <col min="6" max="6" width="11.57421875" style="7" customWidth="1"/>
    <col min="7" max="7" width="10.00390625" style="7" customWidth="1"/>
    <col min="8" max="8" width="9.7109375" style="7" customWidth="1"/>
    <col min="9" max="9" width="10.421875" style="7" customWidth="1"/>
    <col min="10" max="10" width="16.85156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2" spans="1:13" ht="19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2" customFormat="1" ht="17.25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="55" customFormat="1" ht="15.75">
      <c r="A4" s="55" t="s">
        <v>20</v>
      </c>
    </row>
    <row r="5" spans="1:10" s="2" customFormat="1" ht="32.25" customHeight="1">
      <c r="A5" s="49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52" t="s">
        <v>6</v>
      </c>
      <c r="G5" s="53"/>
      <c r="H5" s="53"/>
      <c r="I5" s="50" t="s">
        <v>7</v>
      </c>
      <c r="J5" s="50" t="s">
        <v>8</v>
      </c>
    </row>
    <row r="6" spans="1:10" s="2" customFormat="1" ht="14.25" customHeight="1">
      <c r="A6" s="49"/>
      <c r="B6" s="49"/>
      <c r="C6" s="49"/>
      <c r="D6" s="49"/>
      <c r="E6" s="49"/>
      <c r="F6" s="5" t="s">
        <v>9</v>
      </c>
      <c r="G6" s="5" t="s">
        <v>10</v>
      </c>
      <c r="H6" s="5" t="s">
        <v>11</v>
      </c>
      <c r="I6" s="51"/>
      <c r="J6" s="51"/>
    </row>
    <row r="7" spans="1:10" s="2" customFormat="1" ht="29.25" customHeight="1">
      <c r="A7" s="28">
        <v>1</v>
      </c>
      <c r="B7" s="17" t="s">
        <v>14</v>
      </c>
      <c r="C7" s="18" t="s">
        <v>31</v>
      </c>
      <c r="D7" s="17" t="s">
        <v>18</v>
      </c>
      <c r="E7" s="6">
        <v>1860</v>
      </c>
      <c r="F7" s="3">
        <v>130</v>
      </c>
      <c r="G7" s="3">
        <v>110</v>
      </c>
      <c r="H7" s="3">
        <v>120</v>
      </c>
      <c r="I7" s="4">
        <v>120</v>
      </c>
      <c r="J7" s="4"/>
    </row>
    <row r="8" spans="1:10" s="9" customFormat="1" ht="13.5" customHeight="1">
      <c r="A8" s="30"/>
      <c r="B8" s="19" t="s">
        <v>12</v>
      </c>
      <c r="C8" s="20"/>
      <c r="D8" s="1"/>
      <c r="E8" s="1"/>
      <c r="F8" s="1"/>
      <c r="G8" s="1"/>
      <c r="H8" s="1"/>
      <c r="I8" s="4"/>
      <c r="J8" s="8">
        <f>I7*E7</f>
        <v>223200</v>
      </c>
    </row>
    <row r="9" spans="1:10" s="2" customFormat="1" ht="24" customHeight="1">
      <c r="A9" s="28">
        <v>2</v>
      </c>
      <c r="B9" s="17" t="s">
        <v>15</v>
      </c>
      <c r="C9" s="18" t="s">
        <v>32</v>
      </c>
      <c r="D9" s="17" t="s">
        <v>18</v>
      </c>
      <c r="E9" s="6">
        <v>1050</v>
      </c>
      <c r="F9" s="3">
        <v>130</v>
      </c>
      <c r="G9" s="3">
        <v>110</v>
      </c>
      <c r="H9" s="3">
        <v>120</v>
      </c>
      <c r="I9" s="4">
        <v>120</v>
      </c>
      <c r="J9" s="8"/>
    </row>
    <row r="10" spans="1:10" s="9" customFormat="1" ht="13.5" customHeight="1">
      <c r="A10" s="30"/>
      <c r="B10" s="19" t="s">
        <v>12</v>
      </c>
      <c r="C10" s="20"/>
      <c r="D10" s="1"/>
      <c r="E10" s="1"/>
      <c r="F10" s="1"/>
      <c r="G10" s="1"/>
      <c r="H10" s="1"/>
      <c r="I10" s="4"/>
      <c r="J10" s="8">
        <f>I9*E9</f>
        <v>126000</v>
      </c>
    </row>
    <row r="11" spans="1:12" s="2" customFormat="1" ht="25.5" customHeight="1">
      <c r="A11" s="28">
        <v>3</v>
      </c>
      <c r="B11" s="17" t="s">
        <v>16</v>
      </c>
      <c r="C11" s="18" t="s">
        <v>33</v>
      </c>
      <c r="D11" s="17" t="s">
        <v>18</v>
      </c>
      <c r="E11" s="6">
        <v>58</v>
      </c>
      <c r="F11" s="3">
        <v>95</v>
      </c>
      <c r="G11" s="3">
        <v>105</v>
      </c>
      <c r="H11" s="3">
        <v>100</v>
      </c>
      <c r="I11" s="4">
        <v>100</v>
      </c>
      <c r="J11" s="8"/>
      <c r="L11" s="27"/>
    </row>
    <row r="12" spans="1:10" s="9" customFormat="1" ht="13.5" customHeight="1">
      <c r="A12" s="30"/>
      <c r="B12" s="19" t="s">
        <v>12</v>
      </c>
      <c r="C12" s="20"/>
      <c r="D12" s="1"/>
      <c r="E12" s="1"/>
      <c r="F12" s="1"/>
      <c r="G12" s="1"/>
      <c r="H12" s="1"/>
      <c r="I12" s="4"/>
      <c r="J12" s="8">
        <f>I11*E11</f>
        <v>5800</v>
      </c>
    </row>
    <row r="13" spans="1:10" s="2" customFormat="1" ht="33.75" customHeight="1">
      <c r="A13" s="28">
        <v>4</v>
      </c>
      <c r="B13" s="17" t="s">
        <v>34</v>
      </c>
      <c r="C13" s="18" t="s">
        <v>35</v>
      </c>
      <c r="D13" s="17" t="s">
        <v>19</v>
      </c>
      <c r="E13" s="6">
        <v>1100</v>
      </c>
      <c r="F13" s="3">
        <v>100</v>
      </c>
      <c r="G13" s="3">
        <v>130</v>
      </c>
      <c r="H13" s="3">
        <v>115</v>
      </c>
      <c r="I13" s="4">
        <f>(F13+G13+H13)/3</f>
        <v>115</v>
      </c>
      <c r="J13" s="8"/>
    </row>
    <row r="14" spans="1:10" s="9" customFormat="1" ht="13.5" customHeight="1">
      <c r="A14" s="30"/>
      <c r="B14" s="19" t="s">
        <v>12</v>
      </c>
      <c r="C14" s="20"/>
      <c r="D14" s="1"/>
      <c r="E14" s="1"/>
      <c r="F14" s="1"/>
      <c r="G14" s="1"/>
      <c r="H14" s="1"/>
      <c r="I14" s="4"/>
      <c r="J14" s="8">
        <f>I13*E13</f>
        <v>126500</v>
      </c>
    </row>
    <row r="15" spans="1:10" s="2" customFormat="1" ht="36" customHeight="1">
      <c r="A15" s="28">
        <v>5</v>
      </c>
      <c r="B15" s="17" t="s">
        <v>17</v>
      </c>
      <c r="C15" s="18" t="s">
        <v>36</v>
      </c>
      <c r="D15" s="17" t="s">
        <v>19</v>
      </c>
      <c r="E15" s="6">
        <v>700</v>
      </c>
      <c r="F15" s="3">
        <v>40</v>
      </c>
      <c r="G15" s="3">
        <v>55</v>
      </c>
      <c r="H15" s="3">
        <v>50</v>
      </c>
      <c r="I15" s="4">
        <f>(F15+G15+H15)/3</f>
        <v>48.333333333333336</v>
      </c>
      <c r="J15" s="8"/>
    </row>
    <row r="16" spans="1:10" s="9" customFormat="1" ht="13.5" customHeight="1">
      <c r="A16" s="30"/>
      <c r="B16" s="19" t="s">
        <v>12</v>
      </c>
      <c r="C16" s="20"/>
      <c r="D16" s="1"/>
      <c r="E16" s="1"/>
      <c r="F16" s="1"/>
      <c r="G16" s="1"/>
      <c r="H16" s="1"/>
      <c r="I16" s="4"/>
      <c r="J16" s="8">
        <v>33831</v>
      </c>
    </row>
    <row r="17" spans="1:10" s="2" customFormat="1" ht="25.5" customHeight="1">
      <c r="A17" s="28">
        <v>6</v>
      </c>
      <c r="B17" s="17" t="s">
        <v>37</v>
      </c>
      <c r="C17" s="18" t="s">
        <v>38</v>
      </c>
      <c r="D17" s="17" t="s">
        <v>18</v>
      </c>
      <c r="E17" s="6">
        <v>130</v>
      </c>
      <c r="F17" s="3">
        <v>170</v>
      </c>
      <c r="G17" s="3">
        <v>180</v>
      </c>
      <c r="H17" s="3">
        <v>250</v>
      </c>
      <c r="I17" s="4">
        <v>200</v>
      </c>
      <c r="J17" s="8"/>
    </row>
    <row r="18" spans="1:10" s="9" customFormat="1" ht="13.5" customHeight="1">
      <c r="A18" s="30"/>
      <c r="B18" s="19" t="s">
        <v>12</v>
      </c>
      <c r="C18" s="20"/>
      <c r="D18" s="1"/>
      <c r="E18" s="1"/>
      <c r="F18" s="1"/>
      <c r="G18" s="1"/>
      <c r="H18" s="1"/>
      <c r="I18" s="4"/>
      <c r="J18" s="8">
        <f>I17*E17</f>
        <v>26000</v>
      </c>
    </row>
    <row r="19" spans="1:10" s="2" customFormat="1" ht="45.75" customHeight="1">
      <c r="A19" s="28">
        <v>7</v>
      </c>
      <c r="B19" s="17" t="s">
        <v>39</v>
      </c>
      <c r="C19" s="56" t="s">
        <v>40</v>
      </c>
      <c r="D19" s="17" t="s">
        <v>19</v>
      </c>
      <c r="E19" s="6">
        <v>1000</v>
      </c>
      <c r="F19" s="3">
        <v>50</v>
      </c>
      <c r="G19" s="3">
        <v>55</v>
      </c>
      <c r="H19" s="3">
        <v>55</v>
      </c>
      <c r="I19" s="4">
        <f>(H19+G19+F19)/3</f>
        <v>53.333333333333336</v>
      </c>
      <c r="J19" s="8"/>
    </row>
    <row r="20" spans="1:10" s="9" customFormat="1" ht="13.5" customHeight="1">
      <c r="A20" s="30"/>
      <c r="B20" s="19" t="s">
        <v>12</v>
      </c>
      <c r="C20" s="20"/>
      <c r="D20" s="1"/>
      <c r="E20" s="1"/>
      <c r="F20" s="1"/>
      <c r="G20" s="1"/>
      <c r="H20" s="1"/>
      <c r="I20" s="4"/>
      <c r="J20" s="8">
        <v>53330</v>
      </c>
    </row>
    <row r="21" spans="1:10" s="9" customFormat="1" ht="13.5" customHeight="1">
      <c r="A21" s="28">
        <v>8</v>
      </c>
      <c r="B21" s="28" t="s">
        <v>21</v>
      </c>
      <c r="C21" s="47" t="s">
        <v>41</v>
      </c>
      <c r="D21" s="45" t="s">
        <v>18</v>
      </c>
      <c r="E21" s="39">
        <v>18</v>
      </c>
      <c r="F21" s="28">
        <v>210</v>
      </c>
      <c r="G21" s="28">
        <v>190</v>
      </c>
      <c r="H21" s="28">
        <v>170</v>
      </c>
      <c r="I21" s="41">
        <v>190</v>
      </c>
      <c r="J21" s="45"/>
    </row>
    <row r="22" spans="1:10" s="9" customFormat="1" ht="11.25" customHeight="1">
      <c r="A22" s="29"/>
      <c r="B22" s="30"/>
      <c r="C22" s="48"/>
      <c r="D22" s="46"/>
      <c r="E22" s="40"/>
      <c r="F22" s="30"/>
      <c r="G22" s="30"/>
      <c r="H22" s="30"/>
      <c r="I22" s="42"/>
      <c r="J22" s="46"/>
    </row>
    <row r="23" spans="1:10" s="9" customFormat="1" ht="13.5" customHeight="1">
      <c r="A23" s="30"/>
      <c r="B23" s="21" t="s">
        <v>12</v>
      </c>
      <c r="C23" s="22"/>
      <c r="D23" s="22"/>
      <c r="E23" s="22"/>
      <c r="F23" s="22"/>
      <c r="G23" s="22"/>
      <c r="H23" s="22"/>
      <c r="I23" s="22"/>
      <c r="J23" s="12">
        <f>I21*E21</f>
        <v>3420</v>
      </c>
    </row>
    <row r="24" spans="1:10" s="9" customFormat="1" ht="13.5" customHeight="1">
      <c r="A24" s="28">
        <v>9</v>
      </c>
      <c r="B24" s="43" t="s">
        <v>22</v>
      </c>
      <c r="C24" s="37" t="s">
        <v>42</v>
      </c>
      <c r="D24" s="45" t="s">
        <v>19</v>
      </c>
      <c r="E24" s="39">
        <v>400</v>
      </c>
      <c r="F24" s="28">
        <v>110</v>
      </c>
      <c r="G24" s="28">
        <v>130</v>
      </c>
      <c r="H24" s="28">
        <v>120</v>
      </c>
      <c r="I24" s="41">
        <v>120</v>
      </c>
      <c r="J24" s="45"/>
    </row>
    <row r="25" spans="1:10" s="9" customFormat="1" ht="14.25" customHeight="1">
      <c r="A25" s="29"/>
      <c r="B25" s="44"/>
      <c r="C25" s="38"/>
      <c r="D25" s="46"/>
      <c r="E25" s="40"/>
      <c r="F25" s="30"/>
      <c r="G25" s="30"/>
      <c r="H25" s="30"/>
      <c r="I25" s="42"/>
      <c r="J25" s="46"/>
    </row>
    <row r="26" spans="1:10" s="9" customFormat="1" ht="13.5" customHeight="1">
      <c r="A26" s="30"/>
      <c r="B26" s="21" t="s">
        <v>12</v>
      </c>
      <c r="C26" s="22"/>
      <c r="D26" s="22"/>
      <c r="E26" s="22"/>
      <c r="F26" s="22"/>
      <c r="G26" s="22"/>
      <c r="H26" s="22"/>
      <c r="I26" s="22"/>
      <c r="J26" s="12">
        <f>I24*E24</f>
        <v>48000</v>
      </c>
    </row>
    <row r="27" spans="1:10" s="9" customFormat="1" ht="13.5" customHeight="1">
      <c r="A27" s="28">
        <v>10</v>
      </c>
      <c r="B27" s="43" t="s">
        <v>23</v>
      </c>
      <c r="C27" s="37" t="s">
        <v>43</v>
      </c>
      <c r="D27" s="28" t="s">
        <v>19</v>
      </c>
      <c r="E27" s="39">
        <v>600</v>
      </c>
      <c r="F27" s="41">
        <v>55</v>
      </c>
      <c r="G27" s="41">
        <v>60</v>
      </c>
      <c r="H27" s="41">
        <v>50</v>
      </c>
      <c r="I27" s="41">
        <v>55</v>
      </c>
      <c r="J27" s="45"/>
    </row>
    <row r="28" spans="1:10" s="9" customFormat="1" ht="39.75" customHeight="1">
      <c r="A28" s="29"/>
      <c r="B28" s="44"/>
      <c r="C28" s="38"/>
      <c r="D28" s="30"/>
      <c r="E28" s="40"/>
      <c r="F28" s="42"/>
      <c r="G28" s="42"/>
      <c r="H28" s="42"/>
      <c r="I28" s="42"/>
      <c r="J28" s="46"/>
    </row>
    <row r="29" spans="1:10" s="9" customFormat="1" ht="13.5" customHeight="1">
      <c r="A29" s="30"/>
      <c r="B29" s="24" t="s">
        <v>12</v>
      </c>
      <c r="C29" s="22"/>
      <c r="D29" s="23"/>
      <c r="E29" s="25"/>
      <c r="F29" s="26"/>
      <c r="G29" s="26"/>
      <c r="H29" s="26"/>
      <c r="I29" s="26"/>
      <c r="J29" s="13">
        <f>I27*E27</f>
        <v>33000</v>
      </c>
    </row>
    <row r="30" spans="1:10" s="9" customFormat="1" ht="27" customHeight="1">
      <c r="A30" s="34" t="s">
        <v>30</v>
      </c>
      <c r="B30" s="35"/>
      <c r="C30" s="35"/>
      <c r="D30" s="35"/>
      <c r="E30" s="35"/>
      <c r="F30" s="35"/>
      <c r="G30" s="35"/>
      <c r="H30" s="35"/>
      <c r="I30" s="36"/>
      <c r="J30" s="14">
        <f>J29+J26+J23+J20+J18+J16+J14+J12+J10+J8</f>
        <v>679081</v>
      </c>
    </row>
    <row r="31" spans="1:10" s="33" customFormat="1" ht="12.7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</row>
    <row r="32" spans="1:10" s="33" customFormat="1" ht="1.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</row>
    <row r="33" spans="1:10" s="33" customFormat="1" ht="12.75" customHeight="1" hidden="1">
      <c r="A33" s="31"/>
      <c r="B33" s="32"/>
      <c r="C33" s="32"/>
      <c r="D33" s="32"/>
      <c r="E33" s="32"/>
      <c r="F33" s="32"/>
      <c r="G33" s="32"/>
      <c r="H33" s="32"/>
      <c r="I33" s="32"/>
      <c r="J33" s="32"/>
    </row>
    <row r="34" spans="1:10" s="10" customFormat="1" ht="15" customHeight="1">
      <c r="A34">
        <v>1</v>
      </c>
      <c r="B34" t="s">
        <v>24</v>
      </c>
      <c r="C34"/>
      <c r="D34"/>
      <c r="E34"/>
      <c r="F34"/>
      <c r="G34"/>
      <c r="H34" s="15"/>
      <c r="I34" s="15"/>
      <c r="J34" s="16"/>
    </row>
    <row r="35" spans="1:10" s="11" customFormat="1" ht="15.75" customHeight="1">
      <c r="A35">
        <v>2</v>
      </c>
      <c r="B35" t="s">
        <v>25</v>
      </c>
      <c r="C35"/>
      <c r="D35"/>
      <c r="E35"/>
      <c r="F35"/>
      <c r="G35"/>
      <c r="H35" s="15"/>
      <c r="I35" s="15"/>
      <c r="J35" s="16"/>
    </row>
    <row r="36" spans="1:10" s="10" customFormat="1" ht="15" customHeight="1">
      <c r="A36">
        <v>3</v>
      </c>
      <c r="B36" t="s">
        <v>26</v>
      </c>
      <c r="C36"/>
      <c r="D36"/>
      <c r="E36"/>
      <c r="F36"/>
      <c r="G36"/>
      <c r="H36" s="15"/>
      <c r="I36" s="15"/>
      <c r="J36" s="16"/>
    </row>
    <row r="37" spans="1:10" s="2" customFormat="1" ht="15.75">
      <c r="A37"/>
      <c r="B37"/>
      <c r="C37"/>
      <c r="D37"/>
      <c r="E37"/>
      <c r="F37"/>
      <c r="G37"/>
      <c r="H37" s="7"/>
      <c r="I37" s="7"/>
      <c r="J37" s="7"/>
    </row>
    <row r="38" spans="1:10" s="2" customFormat="1" ht="15.75">
      <c r="A38"/>
      <c r="B38" t="s">
        <v>13</v>
      </c>
      <c r="C38"/>
      <c r="D38"/>
      <c r="E38"/>
      <c r="F38"/>
      <c r="G38"/>
      <c r="H38" s="7"/>
      <c r="I38" s="7"/>
      <c r="J38" s="7"/>
    </row>
    <row r="39" spans="1:10" s="2" customFormat="1" ht="15.75">
      <c r="A39"/>
      <c r="B39" t="s">
        <v>27</v>
      </c>
      <c r="C39"/>
      <c r="D39"/>
      <c r="E39"/>
      <c r="F39"/>
      <c r="G39"/>
      <c r="H39" s="7"/>
      <c r="I39" s="7"/>
      <c r="J39" s="7"/>
    </row>
    <row r="40" spans="1:10" s="2" customFormat="1" ht="15.75">
      <c r="A40"/>
      <c r="B40" t="s">
        <v>28</v>
      </c>
      <c r="C40"/>
      <c r="D40"/>
      <c r="E40"/>
      <c r="F40"/>
      <c r="G40"/>
      <c r="H40" s="7"/>
      <c r="I40" s="7"/>
      <c r="J40" s="7"/>
    </row>
    <row r="41" spans="1:7" ht="12.75">
      <c r="A41"/>
      <c r="B41"/>
      <c r="C41"/>
      <c r="D41"/>
      <c r="E41"/>
      <c r="F41"/>
      <c r="G41"/>
    </row>
  </sheetData>
  <sheetProtection/>
  <mergeCells count="50">
    <mergeCell ref="A2:M2"/>
    <mergeCell ref="A3:M3"/>
    <mergeCell ref="E5:E6"/>
    <mergeCell ref="I5:I6"/>
    <mergeCell ref="C5:C6"/>
    <mergeCell ref="A4:IV4"/>
    <mergeCell ref="J21:J22"/>
    <mergeCell ref="J5:J6"/>
    <mergeCell ref="A7:A8"/>
    <mergeCell ref="A11:A12"/>
    <mergeCell ref="A21:A23"/>
    <mergeCell ref="A13:A14"/>
    <mergeCell ref="F5:H5"/>
    <mergeCell ref="A15:A16"/>
    <mergeCell ref="G21:G22"/>
    <mergeCell ref="A19:A20"/>
    <mergeCell ref="D5:D6"/>
    <mergeCell ref="A5:A6"/>
    <mergeCell ref="A9:A10"/>
    <mergeCell ref="B5:B6"/>
    <mergeCell ref="J27:J28"/>
    <mergeCell ref="I24:I25"/>
    <mergeCell ref="J24:J25"/>
    <mergeCell ref="A17:A18"/>
    <mergeCell ref="B21:B22"/>
    <mergeCell ref="I21:I22"/>
    <mergeCell ref="C21:C22"/>
    <mergeCell ref="D21:D22"/>
    <mergeCell ref="E21:E22"/>
    <mergeCell ref="F21:F22"/>
    <mergeCell ref="G27:G28"/>
    <mergeCell ref="H27:H28"/>
    <mergeCell ref="H21:H22"/>
    <mergeCell ref="I27:I28"/>
    <mergeCell ref="B27:B28"/>
    <mergeCell ref="B24:B25"/>
    <mergeCell ref="C24:C25"/>
    <mergeCell ref="D24:D25"/>
    <mergeCell ref="E24:E25"/>
    <mergeCell ref="F24:F25"/>
    <mergeCell ref="A24:A26"/>
    <mergeCell ref="A27:A29"/>
    <mergeCell ref="G24:G25"/>
    <mergeCell ref="H24:H25"/>
    <mergeCell ref="A31:IV33"/>
    <mergeCell ref="A30:I30"/>
    <mergeCell ref="C27:C28"/>
    <mergeCell ref="D27:D28"/>
    <mergeCell ref="E27:E28"/>
    <mergeCell ref="F27:F28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2017-12-20T07:33:38Z</cp:lastPrinted>
  <dcterms:created xsi:type="dcterms:W3CDTF">1996-10-08T23:32:33Z</dcterms:created>
  <dcterms:modified xsi:type="dcterms:W3CDTF">2017-12-20T07:34:27Z</dcterms:modified>
  <cp:category/>
  <cp:version/>
  <cp:contentType/>
  <cp:contentStatus/>
</cp:coreProperties>
</file>