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<sst xmlns="http://schemas.openxmlformats.org/spreadsheetml/2006/main" count="30" uniqueCount="29">
  <si>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</si>
  <si>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</si>
  <si>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</si>
  <si>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</si>
  <si>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</si>
  <si>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</si>
  <si>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</si>
  <si>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</si>
  <si>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</si>
  <si>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</si>
  <si>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</si>
  <si>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</si>
  <si>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</si>
  <si>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</si>
  <si>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</si>
  <si>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</si>
  <si>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</si>
  <si>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</si>
  <si>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</si>
  <si>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</si>
  <si>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</si>
  <si>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</si>
  <si>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</si>
  <si>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</si>
  <si>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Коммерческое предложение № б/н от 22.06.2022 г.</t>
  </si>
  <si>
    <t>Коммерческое предложение № б/н от 25.07.2022 г.</t>
  </si>
  <si>
    <t>Коммерческое предложение № б/н от 16.08.2022 г.</t>
  </si>
  <si>
    <t>Муниципальное бюджетное общеобразовательное учреждение "Гимназия"</t>
  </si>
  <si>
    <t>Директор ______________________ В.В. Погребняк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</si>
</sst>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7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</row>
    <row r="2" spans="1:12" s="1" customFormat="1" ht="1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6"/>
    </row>
    <row r="3" spans="1:11" s="2" customFormat="1" ht="41.25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41.2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36" t="s">
        <v>0</v>
      </c>
      <c r="B5" s="37" t="s">
        <v>21</v>
      </c>
      <c r="C5" s="36" t="s">
        <v>8</v>
      </c>
      <c r="D5" s="36" t="s">
        <v>9</v>
      </c>
      <c r="E5" s="36" t="s">
        <v>10</v>
      </c>
      <c r="F5" s="36" t="s">
        <v>1</v>
      </c>
      <c r="G5" s="44" t="s">
        <v>2</v>
      </c>
      <c r="H5" s="44"/>
      <c r="I5" s="45"/>
      <c r="J5" s="37" t="s">
        <v>6</v>
      </c>
      <c r="K5" s="37" t="s">
        <v>7</v>
      </c>
    </row>
    <row r="6" spans="1:11" ht="25.5" customHeight="1">
      <c r="A6" s="36"/>
      <c r="B6" s="38"/>
      <c r="C6" s="37"/>
      <c r="D6" s="36"/>
      <c r="E6" s="36"/>
      <c r="F6" s="36"/>
      <c r="G6" s="25" t="s">
        <v>3</v>
      </c>
      <c r="H6" s="25" t="s">
        <v>4</v>
      </c>
      <c r="I6" s="25" t="s">
        <v>5</v>
      </c>
      <c r="J6" s="38"/>
      <c r="K6" s="38"/>
    </row>
    <row r="7" spans="1:11" ht="30" customHeight="1">
      <c r="A7" s="4">
        <v>1</v>
      </c>
      <c r="B7" s="27" t="s">
        <v>22</v>
      </c>
      <c r="C7" s="5" t="s">
        <v>13</v>
      </c>
      <c r="D7" s="5" t="s">
        <v>16</v>
      </c>
      <c r="E7" s="23" t="s">
        <v>15</v>
      </c>
      <c r="F7" s="6">
        <v>600</v>
      </c>
      <c r="G7" s="7">
        <v>120</v>
      </c>
      <c r="H7" s="7">
        <v>100</v>
      </c>
      <c r="I7" s="7">
        <v>200</v>
      </c>
      <c r="J7" s="8">
        <f>ROUND((G7+H7+I7)/3,2)</f>
        <v>140</v>
      </c>
      <c r="K7" s="9">
        <f>F7*J7</f>
        <v>84000</v>
      </c>
    </row>
    <row r="8" spans="1:11" ht="30" customHeight="1">
      <c r="A8" s="4">
        <v>2</v>
      </c>
      <c r="B8" s="27" t="s">
        <v>23</v>
      </c>
      <c r="C8" s="5" t="s">
        <v>14</v>
      </c>
      <c r="D8" s="24" t="s">
        <v>17</v>
      </c>
      <c r="E8" s="23" t="s">
        <v>15</v>
      </c>
      <c r="F8" s="6">
        <v>600</v>
      </c>
      <c r="G8" s="7">
        <v>150</v>
      </c>
      <c r="H8" s="7">
        <v>135</v>
      </c>
      <c r="I8" s="7">
        <v>230</v>
      </c>
      <c r="J8" s="8">
        <v>171.7</v>
      </c>
      <c r="K8" s="9">
        <f>F8*J8</f>
        <v>103020</v>
      </c>
    </row>
    <row r="9" spans="1:12" ht="15">
      <c r="A9" s="40" t="s">
        <v>11</v>
      </c>
      <c r="B9" s="41"/>
      <c r="C9" s="41"/>
      <c r="D9" s="41"/>
      <c r="E9" s="41"/>
      <c r="F9" s="41"/>
      <c r="G9" s="41"/>
      <c r="H9" s="41"/>
      <c r="I9" s="41"/>
      <c r="J9" s="42"/>
      <c r="K9" s="10">
        <f>SUM(K7:K8)</f>
        <v>187020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6" t="s">
        <v>24</v>
      </c>
      <c r="D11" s="46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6" t="s">
        <v>25</v>
      </c>
      <c r="D12" s="46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6" t="s">
        <v>26</v>
      </c>
      <c r="D13" s="46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27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28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9:J9"/>
    <mergeCell ref="A4:K4"/>
    <mergeCell ref="G5:I5"/>
    <mergeCell ref="C11:D11"/>
    <mergeCell ref="C12:D12"/>
    <mergeCell ref="C13:D13"/>
    <mergeCell ref="B5:B6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2022-09-07T07:37:13Z</cp:lastPrinted>
  <dcterms:created xsi:type="dcterms:W3CDTF">2014-02-14T07:05:08Z</dcterms:created>
  <dcterms:modified xsi:type="dcterms:W3CDTF">2022-09-07T07:37:16Z</dcterms:modified>
  <cp:category/>
  <cp:version/>
  <cp:contentType/>
  <cp:contentStatus/>
</cp:coreProperties>
</file>