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  <sheet name="школы" sheetId="2" r:id="rId2"/>
    <sheet name="сады" sheetId="3" r:id="rId3"/>
  </sheets>
  <definedNames>
    <definedName name="_xlnm.Print_Area" localSheetId="0">'фрукты'!$A$1:$K$21</definedName>
  </definedNames>
  <calcPr fullCalcOnLoad="1"/>
</workbook>
</file>

<file path=xl/sharedStrings.xml><?xml version="1.0" encoding="utf-8"?>
<sst xmlns="http://schemas.openxmlformats.org/spreadsheetml/2006/main" count="97" uniqueCount="43">
  <si>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</si>
  <si>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</si>
  <si>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</si>
  <si>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</si>
  <si>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</si>
  <si>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</si>
  <si>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</si>
  <si>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</si>
  <si>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</si>
  <si>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</si>
  <si>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</si>
  <si>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</si>
  <si>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</si>
  <si>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</si>
  <si>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</si>
  <si>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</si>
  <si>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</si>
  <si>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</si>
  <si>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</si>
  <si>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</si>
  <si>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</si>
  <si>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</si>
  <si>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</si>
  <si>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</si>
  <si>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</si>
  <si>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</si>
  <si>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</si>
  <si>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 xml:space="preserve">Вид мяса по способу обработки: Бескостное. Вид мяса по способу разделки: Отруб. </t>
  </si>
  <si>
    <t>Говядина замороженная</t>
  </si>
  <si>
    <t>Рыба лососевая мороженая</t>
  </si>
  <si>
    <t xml:space="preserve">Вид разделки: потрошеная обезглавленная. Сорт рыбы: первый.
</t>
  </si>
  <si>
    <t>4*</t>
  </si>
  <si>
    <t>Коммерческое предложение № 23 от 15.11.2021 г.</t>
  </si>
  <si>
    <t>Коммерческое предложение № 31 от 15.11.2021 г.</t>
  </si>
  <si>
    <t>Коммерческое предложение № 32 от 15.11.2021 г.</t>
  </si>
  <si>
    <t>Коммерческое предложение № 33 от 15.11.2021 г.</t>
  </si>
  <si>
    <t>Приложение 2 к извещению об осуществлении закупки</t>
  </si>
  <si>
    <t>Обоснование начальной (максимальной) цены контракта</t>
  </si>
  <si>
    <t>Сельдь соленая</t>
  </si>
  <si>
    <t>Вид засола: слабосоленая. Вид разделки: неразделанная.</t>
  </si>
  <si>
    <t>Консервы рыбные натуральные</t>
  </si>
  <si>
    <t xml:space="preserve">Наименование рыбы: сайра.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</si>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</sst>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33" borderId="0" xfId="0" applyFont="1" applyFill="1" applyAlignment="1">
      <alignment horizontal="righ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7.8515625" style="38" customWidth="1"/>
    <col min="2" max="2" width="17.8515625" style="57" customWidth="1"/>
    <col min="3" max="3" width="50.140625" style="38" customWidth="1"/>
    <col min="4" max="4" width="7.140625" style="38" customWidth="1"/>
    <col min="5" max="5" width="9.57421875" style="38" customWidth="1"/>
    <col min="6" max="9" width="9.140625" style="38" customWidth="1"/>
    <col min="10" max="10" width="10.28125" style="38" customWidth="1"/>
    <col min="11" max="11" width="16.28125" style="38" customWidth="1"/>
    <col min="12" max="12" width="14.28125" style="38" bestFit="1" customWidth="1"/>
    <col min="13" max="16384" width="9.140625" style="38" customWidth="1"/>
  </cols>
  <sheetData>
    <row r="1" spans="1:11" s="36" customFormat="1" ht="21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36" customFormat="1" ht="21" customHeight="1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7" customFormat="1" ht="30" customHeight="1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36" customFormat="1" ht="14.25" customHeight="1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9.5" customHeight="1">
      <c r="A5" s="77" t="s">
        <v>0</v>
      </c>
      <c r="B5" s="77" t="s">
        <v>8</v>
      </c>
      <c r="C5" s="77" t="s">
        <v>9</v>
      </c>
      <c r="D5" s="77" t="s">
        <v>10</v>
      </c>
      <c r="E5" s="77" t="s">
        <v>1</v>
      </c>
      <c r="F5" s="73" t="s">
        <v>2</v>
      </c>
      <c r="G5" s="74"/>
      <c r="H5" s="74"/>
      <c r="I5" s="75"/>
      <c r="J5" s="78" t="s">
        <v>6</v>
      </c>
      <c r="K5" s="78" t="s">
        <v>7</v>
      </c>
    </row>
    <row r="6" spans="1:11" ht="25.5" customHeight="1">
      <c r="A6" s="77"/>
      <c r="B6" s="78"/>
      <c r="C6" s="77"/>
      <c r="D6" s="77"/>
      <c r="E6" s="77"/>
      <c r="F6" s="39" t="s">
        <v>3</v>
      </c>
      <c r="G6" s="39" t="s">
        <v>4</v>
      </c>
      <c r="H6" s="39" t="s">
        <v>5</v>
      </c>
      <c r="I6" s="64" t="s">
        <v>31</v>
      </c>
      <c r="J6" s="79"/>
      <c r="K6" s="79"/>
    </row>
    <row r="7" spans="1:11" ht="30">
      <c r="A7" s="40">
        <v>1</v>
      </c>
      <c r="B7" s="41" t="s">
        <v>28</v>
      </c>
      <c r="C7" s="41" t="s">
        <v>27</v>
      </c>
      <c r="D7" s="42" t="s">
        <v>19</v>
      </c>
      <c r="E7" s="43">
        <v>6795</v>
      </c>
      <c r="F7" s="44">
        <v>450</v>
      </c>
      <c r="G7" s="44">
        <v>560</v>
      </c>
      <c r="H7" s="44">
        <v>470</v>
      </c>
      <c r="I7" s="44">
        <v>520</v>
      </c>
      <c r="J7" s="45">
        <f>ROUND((F7+G7+H7+I7)/4,2)</f>
        <v>500</v>
      </c>
      <c r="K7" s="46">
        <f>J7*E7</f>
        <v>3397500</v>
      </c>
    </row>
    <row r="8" spans="1:11" ht="30.75" customHeight="1">
      <c r="A8" s="40">
        <v>2</v>
      </c>
      <c r="B8" s="41" t="s">
        <v>29</v>
      </c>
      <c r="C8" s="47" t="s">
        <v>30</v>
      </c>
      <c r="D8" s="42" t="s">
        <v>19</v>
      </c>
      <c r="E8" s="43">
        <v>5820</v>
      </c>
      <c r="F8" s="44">
        <v>400</v>
      </c>
      <c r="G8" s="44">
        <v>410</v>
      </c>
      <c r="H8" s="44">
        <v>420</v>
      </c>
      <c r="I8" s="44">
        <v>415</v>
      </c>
      <c r="J8" s="45">
        <f>ROUND((F8+G8+H8+I8)/4,2)</f>
        <v>411.25</v>
      </c>
      <c r="K8" s="46">
        <f>J8*E8</f>
        <v>2393475</v>
      </c>
    </row>
    <row r="9" spans="1:11" ht="30">
      <c r="A9" s="40">
        <v>3</v>
      </c>
      <c r="B9" s="41" t="s">
        <v>38</v>
      </c>
      <c r="C9" s="41" t="s">
        <v>39</v>
      </c>
      <c r="D9" s="42" t="s">
        <v>19</v>
      </c>
      <c r="E9" s="43">
        <v>406</v>
      </c>
      <c r="F9" s="44">
        <v>200</v>
      </c>
      <c r="G9" s="44">
        <v>190</v>
      </c>
      <c r="H9" s="44">
        <v>150</v>
      </c>
      <c r="I9" s="44">
        <v>150</v>
      </c>
      <c r="J9" s="45">
        <f>ROUND((F9+G9+H9+I9)/4,2)</f>
        <v>172.5</v>
      </c>
      <c r="K9" s="46">
        <f>J9*E9</f>
        <v>70035</v>
      </c>
    </row>
    <row r="10" spans="1:11" ht="30.75" customHeight="1">
      <c r="A10" s="40">
        <v>4</v>
      </c>
      <c r="B10" s="41" t="s">
        <v>40</v>
      </c>
      <c r="C10" s="41" t="s">
        <v>41</v>
      </c>
      <c r="D10" s="42" t="s">
        <v>19</v>
      </c>
      <c r="E10" s="43">
        <v>585</v>
      </c>
      <c r="F10" s="44">
        <v>400</v>
      </c>
      <c r="G10" s="44">
        <v>520</v>
      </c>
      <c r="H10" s="44">
        <v>380</v>
      </c>
      <c r="I10" s="44">
        <v>360</v>
      </c>
      <c r="J10" s="45">
        <f>ROUND((F10+G10+H10+I10)/4,2)</f>
        <v>415</v>
      </c>
      <c r="K10" s="46">
        <f>J10*E10</f>
        <v>242775</v>
      </c>
    </row>
    <row r="11" spans="1:12" ht="15">
      <c r="A11" s="69" t="s">
        <v>12</v>
      </c>
      <c r="B11" s="70"/>
      <c r="C11" s="70"/>
      <c r="D11" s="70"/>
      <c r="E11" s="70"/>
      <c r="F11" s="70"/>
      <c r="G11" s="70"/>
      <c r="H11" s="70"/>
      <c r="I11" s="70"/>
      <c r="J11" s="71"/>
      <c r="K11" s="48">
        <f>SUM(K7:K10)</f>
        <v>6103785</v>
      </c>
      <c r="L11" s="49"/>
    </row>
    <row r="12" spans="1:11" ht="15" customHeight="1">
      <c r="A12" s="50"/>
      <c r="B12" s="51"/>
      <c r="C12" s="50"/>
      <c r="D12" s="50"/>
      <c r="E12" s="50"/>
      <c r="F12" s="50"/>
      <c r="G12" s="50"/>
      <c r="H12" s="50"/>
      <c r="I12" s="50"/>
      <c r="J12" s="50"/>
      <c r="K12" s="52"/>
    </row>
    <row r="13" spans="1:10" s="36" customFormat="1" ht="15" customHeight="1">
      <c r="A13" s="58">
        <v>1</v>
      </c>
      <c r="B13" s="67" t="s">
        <v>32</v>
      </c>
      <c r="C13" s="67"/>
      <c r="D13" s="59"/>
      <c r="E13" s="59"/>
      <c r="F13" s="59"/>
      <c r="G13" s="59"/>
      <c r="H13" s="59"/>
      <c r="I13" s="59"/>
      <c r="J13" s="60"/>
    </row>
    <row r="14" spans="1:10" s="62" customFormat="1" ht="15" customHeight="1">
      <c r="A14" s="61">
        <v>2</v>
      </c>
      <c r="B14" s="67" t="s">
        <v>33</v>
      </c>
      <c r="C14" s="67"/>
      <c r="D14" s="59"/>
      <c r="E14" s="59"/>
      <c r="F14" s="59"/>
      <c r="G14" s="59"/>
      <c r="H14" s="59"/>
      <c r="I14" s="59"/>
      <c r="J14" s="60"/>
    </row>
    <row r="15" spans="1:11" s="36" customFormat="1" ht="15" customHeight="1">
      <c r="A15" s="58">
        <v>3</v>
      </c>
      <c r="B15" s="67" t="s">
        <v>34</v>
      </c>
      <c r="C15" s="67"/>
      <c r="D15" s="59"/>
      <c r="E15" s="59"/>
      <c r="F15" s="59"/>
      <c r="G15" s="59"/>
      <c r="H15" s="59"/>
      <c r="I15" s="59"/>
      <c r="J15" s="60"/>
      <c r="K15" s="63"/>
    </row>
    <row r="16" spans="1:11" s="36" customFormat="1" ht="15" customHeight="1">
      <c r="A16" s="58">
        <v>4</v>
      </c>
      <c r="B16" s="67" t="s">
        <v>35</v>
      </c>
      <c r="C16" s="67"/>
      <c r="D16" s="59"/>
      <c r="E16" s="59"/>
      <c r="F16" s="59"/>
      <c r="G16" s="59"/>
      <c r="H16" s="59"/>
      <c r="I16" s="59"/>
      <c r="J16" s="60"/>
      <c r="K16" s="63"/>
    </row>
    <row r="17" spans="1:11" s="36" customFormat="1" ht="15" customHeight="1">
      <c r="A17" s="65"/>
      <c r="B17" s="66"/>
      <c r="C17" s="66"/>
      <c r="D17" s="59"/>
      <c r="E17" s="59"/>
      <c r="F17" s="59"/>
      <c r="G17" s="59"/>
      <c r="H17" s="59"/>
      <c r="I17" s="59"/>
      <c r="J17" s="60"/>
      <c r="K17" s="63"/>
    </row>
    <row r="18" spans="1:3" ht="15">
      <c r="A18" s="53"/>
      <c r="B18" s="54"/>
      <c r="C18" s="55"/>
    </row>
    <row r="19" spans="1:9" ht="15">
      <c r="A19" s="53"/>
      <c r="B19" s="54"/>
      <c r="C19" s="53"/>
      <c r="D19" s="53"/>
      <c r="E19" s="53"/>
      <c r="F19" s="53"/>
      <c r="G19" s="53"/>
      <c r="H19" s="53"/>
      <c r="I19" s="53"/>
    </row>
    <row r="20" spans="1:6" ht="15">
      <c r="A20" s="53"/>
      <c r="B20" s="53"/>
      <c r="C20" s="53"/>
      <c r="D20" s="56"/>
      <c r="E20" s="56"/>
      <c r="F20" s="56"/>
    </row>
    <row r="21" spans="1:6" ht="15">
      <c r="A21" s="68"/>
      <c r="B21" s="68"/>
      <c r="C21" s="68"/>
      <c r="D21" s="56"/>
      <c r="E21" s="56"/>
      <c r="F21" s="56"/>
    </row>
  </sheetData>
  <sheetProtection/>
  <mergeCells count="18">
    <mergeCell ref="A1:K1"/>
    <mergeCell ref="A5:A6"/>
    <mergeCell ref="B5:B6"/>
    <mergeCell ref="C5:C6"/>
    <mergeCell ref="D5:D6"/>
    <mergeCell ref="E5:E6"/>
    <mergeCell ref="J5:J6"/>
    <mergeCell ref="K5:K6"/>
    <mergeCell ref="A3:K3"/>
    <mergeCell ref="A2:K2"/>
    <mergeCell ref="B15:C15"/>
    <mergeCell ref="A21:C21"/>
    <mergeCell ref="A11:J11"/>
    <mergeCell ref="B13:C13"/>
    <mergeCell ref="B14:C14"/>
    <mergeCell ref="A4:K4"/>
    <mergeCell ref="F5:I5"/>
    <mergeCell ref="B16:C1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6" customFormat="1" ht="30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5" customFormat="1" ht="14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9.5" customHeight="1">
      <c r="A4" s="92" t="s">
        <v>0</v>
      </c>
      <c r="B4" s="92" t="s">
        <v>8</v>
      </c>
      <c r="C4" s="92" t="s">
        <v>9</v>
      </c>
      <c r="D4" s="92" t="s">
        <v>10</v>
      </c>
      <c r="E4" s="92" t="s">
        <v>1</v>
      </c>
      <c r="F4" s="93" t="s">
        <v>2</v>
      </c>
      <c r="G4" s="94"/>
      <c r="H4" s="95"/>
      <c r="I4" s="82" t="s">
        <v>6</v>
      </c>
      <c r="J4" s="82" t="s">
        <v>7</v>
      </c>
    </row>
    <row r="5" spans="1:10" ht="25.5" customHeight="1">
      <c r="A5" s="92"/>
      <c r="B5" s="82"/>
      <c r="C5" s="92"/>
      <c r="D5" s="92"/>
      <c r="E5" s="92"/>
      <c r="F5" s="35" t="s">
        <v>3</v>
      </c>
      <c r="G5" s="35" t="s">
        <v>4</v>
      </c>
      <c r="H5" s="35" t="s">
        <v>5</v>
      </c>
      <c r="I5" s="83"/>
      <c r="J5" s="83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4" t="s">
        <v>12</v>
      </c>
      <c r="B14" s="85"/>
      <c r="C14" s="85"/>
      <c r="D14" s="85"/>
      <c r="E14" s="85"/>
      <c r="F14" s="85"/>
      <c r="G14" s="85"/>
      <c r="H14" s="85"/>
      <c r="I14" s="86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7" t="s">
        <v>15</v>
      </c>
      <c r="C16" s="87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7" t="s">
        <v>16</v>
      </c>
      <c r="C17" s="87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7" t="s">
        <v>17</v>
      </c>
      <c r="C18" s="87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8"/>
      <c r="B23" s="88"/>
      <c r="C23" s="88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6" customFormat="1" ht="30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5" customFormat="1" ht="14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9.5" customHeight="1">
      <c r="A4" s="92" t="s">
        <v>0</v>
      </c>
      <c r="B4" s="92" t="s">
        <v>8</v>
      </c>
      <c r="C4" s="92" t="s">
        <v>9</v>
      </c>
      <c r="D4" s="92" t="s">
        <v>10</v>
      </c>
      <c r="E4" s="92" t="s">
        <v>1</v>
      </c>
      <c r="F4" s="93" t="s">
        <v>2</v>
      </c>
      <c r="G4" s="94"/>
      <c r="H4" s="95"/>
      <c r="I4" s="82" t="s">
        <v>6</v>
      </c>
      <c r="J4" s="82" t="s">
        <v>7</v>
      </c>
    </row>
    <row r="5" spans="1:10" ht="25.5" customHeight="1">
      <c r="A5" s="92"/>
      <c r="B5" s="82"/>
      <c r="C5" s="92"/>
      <c r="D5" s="92"/>
      <c r="E5" s="92"/>
      <c r="F5" s="35" t="s">
        <v>3</v>
      </c>
      <c r="G5" s="35" t="s">
        <v>4</v>
      </c>
      <c r="H5" s="35" t="s">
        <v>5</v>
      </c>
      <c r="I5" s="83"/>
      <c r="J5" s="83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4" t="s">
        <v>12</v>
      </c>
      <c r="B14" s="85"/>
      <c r="C14" s="85"/>
      <c r="D14" s="85"/>
      <c r="E14" s="85"/>
      <c r="F14" s="85"/>
      <c r="G14" s="85"/>
      <c r="H14" s="85"/>
      <c r="I14" s="86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7" t="s">
        <v>15</v>
      </c>
      <c r="C16" s="87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7" t="s">
        <v>16</v>
      </c>
      <c r="C17" s="87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7" t="s">
        <v>17</v>
      </c>
      <c r="C18" s="87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8"/>
      <c r="B23" s="88"/>
      <c r="C23" s="88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2022-02-03T10:27:19Z</dcterms:modified>
  <cp:category/>
  <cp:version/>
  <cp:contentType/>
  <cp:contentStatus/>
</cp:coreProperties>
</file>