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ОШ №6" sheetId="1" r:id="rId1"/>
  </sheets>
  <definedNames>
    <definedName name="_xlnm.Print_Area" localSheetId="0">'СОШ №6'!$A$1:$K$22</definedName>
  </definedNames>
  <calcPr fullCalcOnLoad="1"/>
</workbook>
</file>

<file path=xl/sharedStrings.xml><?xml version="1.0" encoding="utf-8"?>
<sst xmlns="http://schemas.openxmlformats.org/spreadsheetml/2006/main" count="44" uniqueCount="39">
  <si>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</si>
  <si>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</si>
  <si>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</si>
  <si>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</si>
  <si>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</si>
  <si>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</si>
  <si>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</si>
  <si>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</si>
  <si>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</si>
  <si>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</si>
  <si>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Количество</t>
  </si>
  <si>
    <t>Единица измерения</t>
  </si>
  <si>
    <t>Коммерческое предложение вх. № 17-01-Вх-42 от 04.04.2023 г.</t>
  </si>
  <si>
    <t>Коммерческое предложение вх. № 17-01-Вх-43 от 04.04.2023 г.</t>
  </si>
  <si>
    <t>Коммерческое предложение вх. № 17-01-Вх-44 от 04.04.2023 г.</t>
  </si>
  <si>
    <t>КТРУ</t>
  </si>
  <si>
    <t xml:space="preserve"> </t>
  </si>
  <si>
    <t>Дата составления сводной таблицы 17.11.2023 г.</t>
  </si>
  <si>
    <t>10.11.32.110-00000001</t>
  </si>
  <si>
    <t>Свинина замороженная</t>
  </si>
  <si>
    <t>Вид мяса по способу разделки: Жилованное мясо;
Вид мяса по способу обработки: Бескостное;</t>
  </si>
  <si>
    <t>Говядина замороженная</t>
  </si>
  <si>
    <t>10.11.31.110-00000002</t>
  </si>
  <si>
    <t>Субпродукты пищевые крупного рогатого скота замороженные</t>
  </si>
  <si>
    <t>10.11.31.140-00000001</t>
  </si>
  <si>
    <t xml:space="preserve">10.20.13.110-00000002 </t>
  </si>
  <si>
    <t>Рыба лососевая мороженая</t>
  </si>
  <si>
    <t>Вид разделки: Потрошеная;
Сорт рыбы: Первый;
Вид рыбы: Горбуша;</t>
  </si>
  <si>
    <t>Вид разделки: Потрошеная обезглавленная;
Вид рыбы: Минтай;
Сорт рыбы: Не ниже первого;</t>
  </si>
  <si>
    <t>Рыба трескообразная мороженая</t>
  </si>
  <si>
    <t>10.20.13.120-00000021</t>
  </si>
  <si>
    <t xml:space="preserve">Наименование мяса птицы: Куры;
Сорт тушки: Первый;
Вид мяса по способу разделки: Филе;
</t>
  </si>
  <si>
    <t>Мясо сельскохозяйственной птицы охлажденное для детского питания</t>
  </si>
  <si>
    <t xml:space="preserve">10.12.10.170-00000005 </t>
  </si>
  <si>
    <t>Ответственный заказчик Муниципальное бюджетное общеобразовательное учреждение "Средняя общеобразовательная школа № 6"</t>
  </si>
  <si>
    <t>Директор ________________ Н.Н. Леонова</t>
  </si>
  <si>
    <t>Способ осуществления закупки:  Аукцион в электронной форме для субьектов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рыба, мясо птицы)</t>
  </si>
  <si>
    <t>Вид мяса по способу разделки: Отруб;
Вид мяса по способу обработки: Бескостное;</t>
  </si>
  <si>
    <t>Вид субпродукта: Печень;
Субпродукт в блоках: Да;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</si>
</sst>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165" fontId="46" fillId="33" borderId="10" xfId="60" applyFont="1" applyFill="1" applyBorder="1" applyAlignment="1">
      <alignment horizontal="center" vertical="center"/>
    </xf>
    <xf numFmtId="165" fontId="47" fillId="33" borderId="10" xfId="60" applyNumberFormat="1" applyFont="1" applyFill="1" applyBorder="1" applyAlignment="1">
      <alignment horizontal="center"/>
    </xf>
    <xf numFmtId="165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66" fontId="44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165" fontId="44" fillId="33" borderId="13" xfId="6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8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C4">
      <selection activeCell="D12" sqref="D12"/>
    </sheetView>
  </sheetViews>
  <sheetFormatPr defaultColWidth="9.140625" defaultRowHeight="15"/>
  <cols>
    <col min="1" max="1" width="7.8515625" style="8" customWidth="1"/>
    <col min="2" max="2" width="23.7109375" style="8" customWidth="1"/>
    <col min="3" max="3" width="23.7109375" style="20" customWidth="1"/>
    <col min="4" max="4" width="73.00390625" style="8" customWidth="1"/>
    <col min="5" max="5" width="11.421875" style="8" customWidth="1"/>
    <col min="6" max="6" width="9.57421875" style="8" customWidth="1"/>
    <col min="7" max="7" width="9.8515625" style="8" bestFit="1" customWidth="1"/>
    <col min="8" max="8" width="11.28125" style="8" bestFit="1" customWidth="1"/>
    <col min="9" max="9" width="9.8515625" style="8" bestFit="1" customWidth="1"/>
    <col min="10" max="10" width="12.421875" style="8" customWidth="1"/>
    <col min="11" max="11" width="19.28125" style="8" customWidth="1"/>
    <col min="12" max="12" width="14.28125" style="8" bestFit="1" customWidth="1"/>
    <col min="13" max="16384" width="9.140625" style="8" customWidth="1"/>
  </cols>
  <sheetData>
    <row r="1" spans="1:11" s="6" customFormat="1" ht="1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6" customFormat="1" ht="1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7" customFormat="1" ht="31.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6" customFormat="1" ht="15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>
      <c r="A5" s="46" t="s">
        <v>0</v>
      </c>
      <c r="B5" s="37" t="s">
        <v>15</v>
      </c>
      <c r="C5" s="46" t="s">
        <v>4</v>
      </c>
      <c r="D5" s="46" t="s">
        <v>5</v>
      </c>
      <c r="E5" s="46" t="s">
        <v>11</v>
      </c>
      <c r="F5" s="46" t="s">
        <v>10</v>
      </c>
      <c r="G5" s="34" t="s">
        <v>1</v>
      </c>
      <c r="H5" s="35"/>
      <c r="I5" s="36"/>
      <c r="J5" s="37" t="s">
        <v>2</v>
      </c>
      <c r="K5" s="37" t="s">
        <v>3</v>
      </c>
    </row>
    <row r="6" spans="1:11" ht="25.5" customHeight="1">
      <c r="A6" s="46"/>
      <c r="B6" s="38"/>
      <c r="C6" s="37"/>
      <c r="D6" s="46"/>
      <c r="E6" s="46"/>
      <c r="F6" s="46"/>
      <c r="G6" s="27">
        <v>1</v>
      </c>
      <c r="H6" s="27">
        <v>2</v>
      </c>
      <c r="I6" s="27">
        <v>3</v>
      </c>
      <c r="J6" s="38"/>
      <c r="K6" s="38"/>
    </row>
    <row r="7" spans="1:11" ht="35.25" customHeight="1">
      <c r="A7" s="26">
        <v>1</v>
      </c>
      <c r="B7" s="28" t="s">
        <v>18</v>
      </c>
      <c r="C7" s="22" t="s">
        <v>19</v>
      </c>
      <c r="D7" s="23" t="s">
        <v>37</v>
      </c>
      <c r="E7" s="26" t="s">
        <v>7</v>
      </c>
      <c r="F7" s="21">
        <v>1300</v>
      </c>
      <c r="G7" s="25">
        <v>320</v>
      </c>
      <c r="H7" s="25">
        <v>400</v>
      </c>
      <c r="I7" s="25">
        <v>450</v>
      </c>
      <c r="J7" s="10">
        <f aca="true" t="shared" si="0" ref="J7:J12">ROUND((G7+H7+I7)/3,2)</f>
        <v>390</v>
      </c>
      <c r="K7" s="11">
        <f aca="true" t="shared" si="1" ref="K7:K12">F7*J7</f>
        <v>507000</v>
      </c>
    </row>
    <row r="8" spans="1:11" ht="30">
      <c r="A8" s="26">
        <v>2</v>
      </c>
      <c r="B8" s="28" t="s">
        <v>22</v>
      </c>
      <c r="C8" s="22" t="s">
        <v>21</v>
      </c>
      <c r="D8" s="23" t="s">
        <v>20</v>
      </c>
      <c r="E8" s="26" t="s">
        <v>7</v>
      </c>
      <c r="F8" s="9">
        <v>10800</v>
      </c>
      <c r="G8" s="25">
        <v>650</v>
      </c>
      <c r="H8" s="25">
        <v>700</v>
      </c>
      <c r="I8" s="25">
        <v>600</v>
      </c>
      <c r="J8" s="10">
        <f t="shared" si="0"/>
        <v>650</v>
      </c>
      <c r="K8" s="11">
        <f t="shared" si="1"/>
        <v>7020000</v>
      </c>
    </row>
    <row r="9" spans="1:11" ht="45" customHeight="1">
      <c r="A9" s="26">
        <v>3</v>
      </c>
      <c r="B9" s="28" t="s">
        <v>24</v>
      </c>
      <c r="C9" s="22" t="s">
        <v>23</v>
      </c>
      <c r="D9" s="23" t="s">
        <v>38</v>
      </c>
      <c r="E9" s="26" t="s">
        <v>7</v>
      </c>
      <c r="F9" s="21">
        <v>1905</v>
      </c>
      <c r="G9" s="25">
        <v>320</v>
      </c>
      <c r="H9" s="25">
        <v>350</v>
      </c>
      <c r="I9" s="25">
        <v>285</v>
      </c>
      <c r="J9" s="10">
        <f t="shared" si="0"/>
        <v>318.33</v>
      </c>
      <c r="K9" s="11">
        <f t="shared" si="1"/>
        <v>606418.65</v>
      </c>
    </row>
    <row r="10" spans="1:11" ht="45">
      <c r="A10" s="26">
        <v>4</v>
      </c>
      <c r="B10" s="28" t="s">
        <v>25</v>
      </c>
      <c r="C10" s="22" t="s">
        <v>26</v>
      </c>
      <c r="D10" s="23" t="s">
        <v>27</v>
      </c>
      <c r="E10" s="26" t="s">
        <v>7</v>
      </c>
      <c r="F10" s="9">
        <v>4200</v>
      </c>
      <c r="G10" s="25">
        <v>325</v>
      </c>
      <c r="H10" s="25">
        <v>320</v>
      </c>
      <c r="I10" s="25">
        <v>280</v>
      </c>
      <c r="J10" s="10">
        <f t="shared" si="0"/>
        <v>308.33</v>
      </c>
      <c r="K10" s="11">
        <f t="shared" si="1"/>
        <v>1294986</v>
      </c>
    </row>
    <row r="11" spans="1:11" ht="45">
      <c r="A11" s="26">
        <v>5</v>
      </c>
      <c r="B11" s="28" t="s">
        <v>30</v>
      </c>
      <c r="C11" s="22" t="s">
        <v>29</v>
      </c>
      <c r="D11" s="23" t="s">
        <v>28</v>
      </c>
      <c r="E11" s="26" t="s">
        <v>7</v>
      </c>
      <c r="F11" s="21">
        <v>1841</v>
      </c>
      <c r="G11" s="25">
        <v>160</v>
      </c>
      <c r="H11" s="25">
        <v>180</v>
      </c>
      <c r="I11" s="25">
        <v>160</v>
      </c>
      <c r="J11" s="10">
        <f t="shared" si="0"/>
        <v>166.67</v>
      </c>
      <c r="K11" s="11">
        <f t="shared" si="1"/>
        <v>306839.47</v>
      </c>
    </row>
    <row r="12" spans="1:11" ht="60.75" customHeight="1">
      <c r="A12" s="26">
        <v>6</v>
      </c>
      <c r="B12" s="28" t="s">
        <v>33</v>
      </c>
      <c r="C12" s="22" t="s">
        <v>32</v>
      </c>
      <c r="D12" s="23" t="s">
        <v>31</v>
      </c>
      <c r="E12" s="24" t="s">
        <v>7</v>
      </c>
      <c r="F12" s="21">
        <v>4766</v>
      </c>
      <c r="G12" s="25">
        <v>500</v>
      </c>
      <c r="H12" s="25">
        <v>520</v>
      </c>
      <c r="I12" s="25">
        <v>530</v>
      </c>
      <c r="J12" s="10">
        <f t="shared" si="0"/>
        <v>516.67</v>
      </c>
      <c r="K12" s="11">
        <f t="shared" si="1"/>
        <v>2462449.2199999997</v>
      </c>
    </row>
    <row r="13" spans="1:12" ht="15">
      <c r="A13" s="39" t="s">
        <v>16</v>
      </c>
      <c r="B13" s="40"/>
      <c r="C13" s="40"/>
      <c r="D13" s="40"/>
      <c r="E13" s="40"/>
      <c r="F13" s="40"/>
      <c r="G13" s="40"/>
      <c r="H13" s="40"/>
      <c r="I13" s="40"/>
      <c r="J13" s="41"/>
      <c r="K13" s="12">
        <f>SUM(K7:K12)</f>
        <v>12197693.34</v>
      </c>
      <c r="L13" s="13"/>
    </row>
    <row r="14" spans="1:11" ht="15" customHeight="1">
      <c r="A14" s="14"/>
      <c r="B14" s="14"/>
      <c r="C14" s="15"/>
      <c r="D14" s="14"/>
      <c r="E14" s="14"/>
      <c r="F14" s="14"/>
      <c r="G14" s="14"/>
      <c r="H14" s="14"/>
      <c r="I14" s="14"/>
      <c r="J14" s="14"/>
      <c r="K14" s="16"/>
    </row>
    <row r="15" spans="1:9" s="3" customFormat="1" ht="15" customHeight="1">
      <c r="A15" s="1">
        <v>1</v>
      </c>
      <c r="B15" s="29"/>
      <c r="C15" s="31" t="s">
        <v>12</v>
      </c>
      <c r="D15" s="32"/>
      <c r="E15" s="4"/>
      <c r="F15" s="4"/>
      <c r="G15" s="4"/>
      <c r="H15" s="4"/>
      <c r="I15" s="4"/>
    </row>
    <row r="16" spans="1:9" s="5" customFormat="1" ht="15" customHeight="1">
      <c r="A16" s="2">
        <v>2</v>
      </c>
      <c r="B16" s="30"/>
      <c r="C16" s="31" t="s">
        <v>13</v>
      </c>
      <c r="D16" s="32"/>
      <c r="E16" s="4"/>
      <c r="F16" s="4"/>
      <c r="G16" s="4"/>
      <c r="H16" s="4"/>
      <c r="I16" s="4"/>
    </row>
    <row r="17" spans="1:9" s="5" customFormat="1" ht="15" customHeight="1">
      <c r="A17" s="2">
        <v>3</v>
      </c>
      <c r="B17" s="30"/>
      <c r="C17" s="31" t="s">
        <v>14</v>
      </c>
      <c r="D17" s="32"/>
      <c r="E17" s="4"/>
      <c r="F17" s="4"/>
      <c r="G17" s="4"/>
      <c r="H17" s="4"/>
      <c r="I17" s="4"/>
    </row>
    <row r="18" spans="1:9" ht="15">
      <c r="A18" s="17"/>
      <c r="B18" s="17"/>
      <c r="C18" s="18"/>
      <c r="D18" s="17"/>
      <c r="E18" s="17"/>
      <c r="F18" s="17"/>
      <c r="G18" s="17"/>
      <c r="H18" s="17"/>
      <c r="I18" s="17"/>
    </row>
    <row r="19" spans="1:7" ht="15">
      <c r="A19" s="17" t="s">
        <v>34</v>
      </c>
      <c r="B19" s="17"/>
      <c r="C19" s="17"/>
      <c r="D19" s="17"/>
      <c r="E19" s="19"/>
      <c r="F19" s="19"/>
      <c r="G19" s="19"/>
    </row>
    <row r="20" spans="1:7" ht="15">
      <c r="A20" s="33" t="s">
        <v>35</v>
      </c>
      <c r="B20" s="33"/>
      <c r="C20" s="33"/>
      <c r="D20" s="33"/>
      <c r="E20" s="19"/>
      <c r="F20" s="19"/>
      <c r="G20" s="19"/>
    </row>
    <row r="21" ht="15">
      <c r="A21" s="8" t="s">
        <v>17</v>
      </c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C17:D17"/>
    <mergeCell ref="A20:D20"/>
    <mergeCell ref="G5:I5"/>
    <mergeCell ref="J5:J6"/>
    <mergeCell ref="K5:K6"/>
    <mergeCell ref="A13:J13"/>
    <mergeCell ref="C15:D15"/>
    <mergeCell ref="C16:D1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2024-01-17T04:09:26Z</cp:lastPrinted>
  <dcterms:created xsi:type="dcterms:W3CDTF">2014-02-14T07:05:08Z</dcterms:created>
  <dcterms:modified xsi:type="dcterms:W3CDTF">2024-01-22T05:32:08Z</dcterms:modified>
  <cp:category/>
  <cp:version/>
  <cp:contentType/>
  <cp:contentStatus/>
</cp:coreProperties>
</file>