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2 квартал\ЭА -продление имеющейся лицензии Битрикс24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<sst xmlns="http://schemas.openxmlformats.org/spreadsheetml/2006/main" count="38" uniqueCount="34">
  <si>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</si>
  <si>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</si>
  <si>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</si>
  <si>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</si>
  <si>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</si>
  <si>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</si>
  <si>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</si>
  <si>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</si>
  <si>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</si>
  <si>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</si>
  <si>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</si>
  <si>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</si>
  <si>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</si>
  <si>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</si>
  <si>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</si>
  <si>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</si>
  <si>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</si>
  <si>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</si>
  <si>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</si>
  <si>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</si>
  <si>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</si>
  <si>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</si>
  <si>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</si>
  <si>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</si>
  <si>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</si>
  <si>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</si>
  <si>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оказание услуг по настройке, доработке и технической поддержке корпоративного портала «1С-Битрикс24» </t>
  </si>
  <si>
    <t xml:space="preserve">Оказание услуг по настройке, доработке и технической поддержке корпоративного портала «1С-Битрикс24» </t>
  </si>
  <si>
    <t>усл.ед</t>
  </si>
  <si>
    <t>Код ОКПД2:
62.09.20.190</t>
  </si>
  <si>
    <t>Оказание услуг по настройке, доработке и технической поддержке корпоративного портала «1С-Битрикс24»:
1. Продление имеющейся лицензии корпоративного портала «Битрикс24»;
2. Настройка стандартного функционала системы и доработка нестандартного функционала;
3. Техническая поддержка корпоративного портала;
4. Консультационная поддержка работников Заказчика.</t>
  </si>
  <si>
    <t>коммерческое предложение от 05.04.2023 № б/н</t>
  </si>
  <si>
    <t>коммерческое предложение от 26.04.2023 № 2604/1</t>
  </si>
  <si>
    <t>Дата составления: 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</si>
</sst>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0" fontId="4" fillId="5" borderId="0" xfId="0" applyFont="1" applyFill="1" applyAlignment="1"/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A18" sqref="A18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26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6" t="s">
        <v>27</v>
      </c>
      <c r="C11" s="46"/>
      <c r="D11" s="46"/>
      <c r="E11" s="46"/>
      <c r="F11" s="46"/>
      <c r="G11" s="39" t="s">
        <v>29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0">
        <v>1</v>
      </c>
      <c r="C12" s="51"/>
      <c r="D12" s="51"/>
      <c r="E12" s="52" t="s">
        <v>28</v>
      </c>
      <c r="F12" s="53"/>
      <c r="G12" s="40"/>
      <c r="H12" s="17" t="s">
        <v>4</v>
      </c>
      <c r="I12" s="3"/>
      <c r="J12" s="3"/>
      <c r="K12" s="3"/>
      <c r="L12" s="3"/>
    </row>
    <row r="13" spans="1:12" ht="53.25" customHeight="1" x14ac:dyDescent="0.2">
      <c r="A13" s="18" t="s">
        <v>6</v>
      </c>
      <c r="B13" s="47" t="s">
        <v>30</v>
      </c>
      <c r="C13" s="48"/>
      <c r="D13" s="48"/>
      <c r="E13" s="48"/>
      <c r="F13" s="49"/>
      <c r="G13" s="41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2">
        <v>140000</v>
      </c>
      <c r="C14" s="42">
        <v>150000</v>
      </c>
      <c r="D14" s="42">
        <v>160000</v>
      </c>
      <c r="E14" s="19"/>
      <c r="F14" s="19"/>
      <c r="G14" s="38">
        <f>SUM(B14:F14)/3</f>
        <v>150000</v>
      </c>
      <c r="H14" s="43">
        <v>150000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140000</v>
      </c>
      <c r="C15" s="21">
        <f>C14*$B12</f>
        <v>150000</v>
      </c>
      <c r="D15" s="21">
        <f>D14*$B12</f>
        <v>160000</v>
      </c>
      <c r="E15" s="21">
        <f>E14*$B12</f>
        <v>0</v>
      </c>
      <c r="F15" s="21">
        <f>F14*$B12</f>
        <v>0</v>
      </c>
      <c r="G15" s="21"/>
      <c r="H15" s="22">
        <f>H14*$B12</f>
        <v>150000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140000</v>
      </c>
      <c r="C16" s="24">
        <f t="shared" ref="C16:F16" si="0">C15</f>
        <v>150000</v>
      </c>
      <c r="D16" s="24">
        <f t="shared" si="0"/>
        <v>160000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33</v>
      </c>
      <c r="B17" s="26"/>
      <c r="C17" s="26"/>
      <c r="D17" s="26"/>
      <c r="E17" s="26"/>
      <c r="F17" s="26"/>
      <c r="G17" s="27" t="s">
        <v>15</v>
      </c>
      <c r="H17" s="28">
        <f>H15</f>
        <v>150000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4" t="s">
        <v>32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4" t="s">
        <v>31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4" t="s">
        <v>31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2022-12-01T05:26:36Z</cp:lastPrinted>
  <dcterms:created xsi:type="dcterms:W3CDTF">2012-04-02T10:33:59Z</dcterms:created>
  <dcterms:modified xsi:type="dcterms:W3CDTF">2023-04-14T07:05:36Z</dcterms:modified>
</cp:coreProperties>
</file>