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Лист1" sheetId="1" r:id="rId1"/>
  </sheets>
  <definedNames>
    <definedName name="_xlnm.Print_Area" localSheetId="0">'Лист1'!$A$1:$M$22</definedName>
  </definedNames>
  <calcPr fullCalcOnLoad="1"/>
</workbook>
</file>

<file path=xl/sharedStrings.xml><?xml version="1.0" encoding="utf-8"?>
<sst xmlns="http://schemas.openxmlformats.org/spreadsheetml/2006/main" count="35" uniqueCount="33">
  <si>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</si>
  <si>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</si>
  <si>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</si>
  <si>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</si>
  <si>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</si>
  <si>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</si>
  <si>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</si>
  <si>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</si>
  <si>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</si>
  <si>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</si>
  <si>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</si>
  <si>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</si>
  <si>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</si>
  <si>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</si>
  <si>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 xml:space="preserve">Услуги по техническому обслуживанию включают в себя работы по контролю эксплуатационно-техническому обслуживанию, ремонту и поддержанию работоспособности и исправности оборудования, наладке и регулировке. Контроль за техническим состоянием осуществляется путем проведения осмотров. К работам выполняемым при проведении осмотров системы, пожарной сигнализации, оповещения людей о пожаре и ПАК «Стрелец-Мониторинг», относятся следующие работы: внешний осмотр технических средств, на отсутствие механических повреждений, коррозии, грязи, прочности крепления и т.п., контроль основного и резервного источников питания, рабочего положения выключателей и переключателей, исправности световой индикации, наличие пломб на приемно-контрольных приборах, измерение сопротивления защитного и рабочего заземления. Проверка соединений в высокочастотном кабеле, устранение неисправностей: обрывов (замыкания) шлейфов сигнализации, ложных срабатываний,  проведение ремонта  установки с целью восстановления работоспособного состояния технических средств, в процессе эксплуатации, без предварительного назначения, по результатам контроля технического состояния, проводимого при техническом обслуживании и ремонте или  в результате отказа технических средств, замена аккумуляторных батарей (в случае необходимости).
При проведении частичных осмотров должны устраняться неисправности, в технически возможный короткий срок.
</t>
  </si>
  <si>
    <t>цена за месяц, руб</t>
  </si>
  <si>
    <t>месяц</t>
  </si>
  <si>
    <t>Кол-во</t>
  </si>
  <si>
    <t xml:space="preserve"> услуги  по эксплуатационно-техническому обслуживанию пожарной сигнализации, системы оповещения о пожаре и аппаратуры ПАК «Стрелец-Мониторинг»  (Ленина, 24)</t>
  </si>
  <si>
    <t xml:space="preserve"> услуги  по эксплуатационно-техническому обслуживанию пожарной сигнализации, системы оповещения о пожаре и аппаратуры ПАК «Стрелец-Мониторинг»  (Буряка,6)</t>
  </si>
  <si>
    <t>"Оказание услуг  по эксплуатационно-техническому обслуживанию пожарной сигнализации, системы оповещения о пожаре и аппаратуры ПАК «Стрелец-Мониторинг»"</t>
  </si>
  <si>
    <t>Запрос на предоставление ценовой информации направлялсяпяти потенциальным поставщикам, ценовые предложения получены от  трех потенциальных поставщиков.</t>
  </si>
  <si>
    <t>Поставщик №2  ГПД №603 от 11.01.16г.</t>
  </si>
  <si>
    <t>Поставщик №4  Исх 233 от11.10.2017г.</t>
  </si>
  <si>
    <t>Поставщик №5  Исх 234 от 11.10.2017г.</t>
  </si>
  <si>
    <t>не     предостав-лено</t>
  </si>
  <si>
    <t>не    предостав-лено</t>
  </si>
  <si>
    <t>не        предостав-лено</t>
  </si>
  <si>
    <t>не       предостав-лено</t>
  </si>
  <si>
    <t>Дата подготовки обоснования начальной (максимальной) цены гражданско-правового договора: 08.11.2017 г.</t>
  </si>
  <si>
    <t>УТВЕРЖДАЮ:                                                                                                  Директор Лицея им. Г.Ф. Атякшева                                        ________________ Е.Ю. Павлюк
        М.П.</t>
  </si>
  <si>
    <t>Поставщик №1  ГПД_650 № 3862200926816000013 от 13.01.2016г</t>
  </si>
  <si>
    <t>Поставщик №3 ГПД_625 № 3862200101116000019  От 11.01.2016г.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</si>
</sst>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8" fillId="0" borderId="10" xfId="0" applyFont="1" applyBorder="1" applyAlignment="1">
      <alignment vertical="top" wrapText="1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17</xdr:row>
      <xdr:rowOff>57150</xdr:rowOff>
    </xdr:from>
    <xdr:to>
      <xdr:col>2</xdr:col>
      <xdr:colOff>542925</xdr:colOff>
      <xdr:row>19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4249400"/>
          <a:ext cx="1666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tabSelected="1" view="pageBreakPreview" zoomScaleSheetLayoutView="100" zoomScalePageLayoutView="0" workbookViewId="0" topLeftCell="A7">
      <selection activeCell="M22" sqref="M22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7.7109375" style="0" customWidth="1"/>
    <col min="5" max="5" width="39.28125" style="0" customWidth="1"/>
    <col min="6" max="6" width="13.140625" style="0" customWidth="1"/>
    <col min="7" max="12" width="11.7109375" style="0" customWidth="1"/>
    <col min="13" max="13" width="19.57421875" style="0" customWidth="1"/>
  </cols>
  <sheetData>
    <row r="1" spans="11:14" ht="77.25" customHeight="1">
      <c r="K1" s="28" t="s">
        <v>30</v>
      </c>
      <c r="L1" s="28"/>
      <c r="M1" s="28"/>
      <c r="N1" s="28"/>
    </row>
    <row r="3" spans="1:13" ht="19.5" customHeight="1">
      <c r="A3" s="35" t="s">
        <v>11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7.25" customHeight="1">
      <c r="A4" s="36" t="s">
        <v>20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0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s="19" customFormat="1" ht="15">
      <c r="A6" s="17" t="s">
        <v>29</v>
      </c>
      <c r="B6" s="17"/>
      <c r="C6" s="17"/>
      <c r="D6" s="17"/>
      <c r="E6" s="18"/>
      <c r="F6" s="18"/>
      <c r="G6" s="18"/>
      <c r="H6" s="17"/>
      <c r="I6" s="17"/>
      <c r="J6" s="17"/>
      <c r="K6" s="17"/>
      <c r="L6" s="17"/>
      <c r="M6" s="17"/>
      <c r="N6" s="17"/>
    </row>
    <row r="7" spans="1:14" s="19" customFormat="1" ht="15.75" customHeight="1">
      <c r="A7" s="29" t="s">
        <v>10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0"/>
    </row>
    <row r="8" spans="1:14" s="19" customFormat="1" ht="32.25" customHeight="1">
      <c r="A8" s="28" t="s">
        <v>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0"/>
    </row>
    <row r="9" spans="1:14" s="19" customFormat="1" ht="15">
      <c r="A9" s="29" t="s">
        <v>21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0"/>
    </row>
    <row r="11" spans="1:13" ht="27" customHeight="1">
      <c r="A11" s="30" t="s">
        <v>4</v>
      </c>
      <c r="B11" s="30" t="s">
        <v>0</v>
      </c>
      <c r="C11" s="31" t="s">
        <v>5</v>
      </c>
      <c r="D11" s="30" t="s">
        <v>17</v>
      </c>
      <c r="E11" s="30" t="s">
        <v>1</v>
      </c>
      <c r="F11" s="30" t="s">
        <v>3</v>
      </c>
      <c r="G11" s="33" t="s">
        <v>2</v>
      </c>
      <c r="H11" s="34"/>
      <c r="I11" s="34"/>
      <c r="J11" s="34"/>
      <c r="K11" s="34"/>
      <c r="L11" s="37" t="s">
        <v>15</v>
      </c>
      <c r="M11" s="30" t="s">
        <v>8</v>
      </c>
    </row>
    <row r="12" spans="1:13" ht="120" customHeight="1">
      <c r="A12" s="30"/>
      <c r="B12" s="30"/>
      <c r="C12" s="32"/>
      <c r="D12" s="30"/>
      <c r="E12" s="30"/>
      <c r="F12" s="30"/>
      <c r="G12" s="21" t="s">
        <v>31</v>
      </c>
      <c r="H12" s="22" t="s">
        <v>22</v>
      </c>
      <c r="I12" s="23" t="s">
        <v>32</v>
      </c>
      <c r="J12" s="22" t="s">
        <v>23</v>
      </c>
      <c r="K12" s="22" t="s">
        <v>24</v>
      </c>
      <c r="L12" s="38"/>
      <c r="M12" s="30"/>
    </row>
    <row r="13" spans="1:13" ht="15.75">
      <c r="A13" s="1">
        <v>1</v>
      </c>
      <c r="B13" s="2">
        <v>2</v>
      </c>
      <c r="C13" s="1">
        <v>3</v>
      </c>
      <c r="D13" s="2">
        <v>4</v>
      </c>
      <c r="E13" s="1">
        <v>5</v>
      </c>
      <c r="F13" s="2">
        <v>6</v>
      </c>
      <c r="G13" s="1">
        <v>7</v>
      </c>
      <c r="H13" s="2">
        <v>8</v>
      </c>
      <c r="I13" s="1">
        <v>9</v>
      </c>
      <c r="J13" s="1">
        <v>10</v>
      </c>
      <c r="K13" s="2">
        <v>11</v>
      </c>
      <c r="L13" s="1">
        <v>12</v>
      </c>
      <c r="M13" s="1">
        <v>13</v>
      </c>
    </row>
    <row r="14" spans="1:14" ht="348" customHeight="1">
      <c r="A14" s="1">
        <v>1</v>
      </c>
      <c r="B14" s="2" t="s">
        <v>18</v>
      </c>
      <c r="C14" s="2" t="s">
        <v>16</v>
      </c>
      <c r="D14" s="8">
        <v>12</v>
      </c>
      <c r="E14" s="16" t="s">
        <v>14</v>
      </c>
      <c r="F14" s="6">
        <v>3</v>
      </c>
      <c r="G14" s="3">
        <v>1774.5</v>
      </c>
      <c r="H14" s="3">
        <v>1885</v>
      </c>
      <c r="I14" s="3">
        <v>465.62</v>
      </c>
      <c r="J14" s="12" t="s">
        <v>27</v>
      </c>
      <c r="K14" s="12" t="s">
        <v>28</v>
      </c>
      <c r="L14" s="3">
        <f>(G14+H14+I14)/3</f>
        <v>1375.04</v>
      </c>
      <c r="M14" s="3">
        <f>L14*D14</f>
        <v>16500.48</v>
      </c>
      <c r="N14" s="11"/>
    </row>
    <row r="15" spans="1:19" ht="351" customHeight="1">
      <c r="A15" s="1">
        <v>2</v>
      </c>
      <c r="B15" s="7" t="s">
        <v>19</v>
      </c>
      <c r="C15" s="2" t="s">
        <v>16</v>
      </c>
      <c r="D15" s="9">
        <v>12</v>
      </c>
      <c r="E15" s="16" t="s">
        <v>14</v>
      </c>
      <c r="F15" s="6">
        <v>3</v>
      </c>
      <c r="G15" s="3">
        <v>591.5</v>
      </c>
      <c r="H15" s="3">
        <v>1885</v>
      </c>
      <c r="I15" s="3">
        <v>465.62</v>
      </c>
      <c r="J15" s="12" t="s">
        <v>25</v>
      </c>
      <c r="K15" s="12" t="s">
        <v>26</v>
      </c>
      <c r="L15" s="3">
        <f>(G15+H15+I15)/3</f>
        <v>980.7066666666666</v>
      </c>
      <c r="M15" s="3">
        <v>11768.52</v>
      </c>
      <c r="N15" s="11"/>
      <c r="S15" s="10"/>
    </row>
    <row r="16" spans="1:13" ht="15.75">
      <c r="A16" s="25" t="s">
        <v>12</v>
      </c>
      <c r="B16" s="26"/>
      <c r="C16" s="26"/>
      <c r="D16" s="26"/>
      <c r="E16" s="27"/>
      <c r="F16" s="26"/>
      <c r="G16" s="26"/>
      <c r="H16" s="26"/>
      <c r="I16" s="26"/>
      <c r="J16" s="26"/>
      <c r="K16" s="26"/>
      <c r="L16" s="26"/>
      <c r="M16" s="4">
        <f>SUM(M14:M15)</f>
        <v>28269</v>
      </c>
    </row>
    <row r="17" spans="1:2" s="14" customFormat="1" ht="12">
      <c r="A17" s="13" t="s">
        <v>6</v>
      </c>
      <c r="B17" s="13"/>
    </row>
    <row r="18" s="14" customFormat="1" ht="12"/>
    <row r="19" s="14" customFormat="1" ht="12"/>
    <row r="20" s="14" customFormat="1" ht="12"/>
    <row r="21" spans="1:14" s="14" customFormat="1" ht="90.75" customHeight="1">
      <c r="A21" s="24" t="s">
        <v>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15"/>
    </row>
    <row r="22" s="14" customFormat="1" ht="12">
      <c r="A22" s="13" t="s">
        <v>13</v>
      </c>
    </row>
    <row r="23" ht="13.5" customHeight="1"/>
  </sheetData>
  <sheetProtection/>
  <mergeCells count="17">
    <mergeCell ref="K1:N1"/>
    <mergeCell ref="B11:B12"/>
    <mergeCell ref="E11:E12"/>
    <mergeCell ref="G11:K11"/>
    <mergeCell ref="A3:M3"/>
    <mergeCell ref="A4:M4"/>
    <mergeCell ref="L11:L12"/>
    <mergeCell ref="A21:M21"/>
    <mergeCell ref="A16:L16"/>
    <mergeCell ref="A8:M8"/>
    <mergeCell ref="A7:M7"/>
    <mergeCell ref="A11:A12"/>
    <mergeCell ref="C11:C12"/>
    <mergeCell ref="M11:M12"/>
    <mergeCell ref="A9:M9"/>
    <mergeCell ref="F11:F12"/>
    <mergeCell ref="D11:D12"/>
  </mergeCells>
  <printOptions horizontalCentered="1"/>
  <pageMargins left="0.11811023622047245" right="0.07874015748031496" top="0.15748031496062992" bottom="0.15748031496062992" header="0.11811023622047245" footer="0.11811023622047245"/>
  <pageSetup fitToHeight="0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Гуляева Лариса Леонтиновна</cp:lastModifiedBy>
  <cp:lastPrinted>2017-12-08T09:49:08Z</cp:lastPrinted>
  <dcterms:created xsi:type="dcterms:W3CDTF">1996-10-08T23:32:33Z</dcterms:created>
  <dcterms:modified xsi:type="dcterms:W3CDTF">2017-12-08T09:50:00Z</dcterms:modified>
  <cp:category/>
  <cp:version/>
  <cp:contentType/>
  <cp:contentStatus/>
</cp:coreProperties>
</file>