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75" windowWidth="14955" windowHeight="8115" activeTab="0"/>
  </bookViews>
  <sheets>
    <sheet name="Лист1" sheetId="1" r:id="rId1"/>
  </sheets>
  <definedNames>
    <definedName name="_xlnm.Print_Area" localSheetId="0">'Лист1'!$A$1:$N$28</definedName>
  </definedNames>
  <calcPr fullCalcOnLoad="1" refMode="R1C1"/>
</workbook>
</file>

<file path=xl/sharedStrings.xml><?xml version="1.0" encoding="utf-8"?>
<sst xmlns="http://schemas.openxmlformats.org/spreadsheetml/2006/main" count="22" uniqueCount="20">
  <si>
    <t>Итого начальная (максимальная) цена</t>
  </si>
  <si>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</si>
  <si>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</si>
  <si>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</si>
  <si>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</si>
  <si>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</si>
  <si>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2*.</t>
  </si>
  <si>
    <t>3*.</t>
  </si>
  <si>
    <t xml:space="preserve">Способ размещения заказа: электронный аукцион. </t>
  </si>
  <si>
    <t xml:space="preserve"> 8 (34675) 5-00-47</t>
  </si>
  <si>
    <t>Метод обоснования начальной (максимальной) цены: метод сопоставления рыночных цен (анализ рынка).</t>
  </si>
  <si>
    <t>Наименование и характеристика объекта закупки</t>
  </si>
  <si>
    <t xml:space="preserve"> Начальная (максимальная) цена контракта: 100 000 (сто тысяч) рублей 00 копеек.</t>
  </si>
  <si>
    <t>Информационное сопровождение деятельности комиссии по делам несовершеннолетних и защите при администрации города Югорска на тему: «Профилактика безнадзорности и правонарушений несовершеннолетних», включая авторское сопровождение. Подготовка и размещение в газете 10 публикаций. Газета должна распространяться на территории города Югорска, тиражом не менее 3000 экземпляров. Объем одной полосы не менее 950 см ².  Общая площадь публикаций не менее 10 000 см ²</t>
  </si>
  <si>
    <t>усл.ед.</t>
  </si>
  <si>
    <t xml:space="preserve">IV. Обоснование начальной (максимальной) цены  контракта на оказание услуг по информационному сопровождению  по делам несовершеннолетних и защите при администрации города Югорска на тему: «Профилактика безнадзорности и правонарушений несовершеннолетних»   </t>
  </si>
  <si>
    <t>1- коммерческое предложение от 11.11.2019  № 269</t>
  </si>
  <si>
    <t>2- коммерческое предложение от 11.11.2019  б/н</t>
  </si>
  <si>
    <t>3- коммерческое предложение от  11.11.2019 № 229</t>
  </si>
  <si>
    <t>Гл. эксперт                                                                                                                                                                                                                                         М. Г. Филиппова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</si>
</sst>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186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0" xfId="0" applyFont="1" applyAlignment="1">
      <alignment/>
    </xf>
    <xf numFmtId="3" fontId="7" fillId="0" borderId="10" xfId="0" applyNumberFormat="1" applyFont="1" applyBorder="1" applyAlignment="1">
      <alignment horizontal="center" wrapText="1"/>
    </xf>
    <xf numFmtId="0" fontId="8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33" borderId="0" xfId="0" applyFont="1" applyFill="1" applyBorder="1" applyAlignment="1" quotePrefix="1">
      <alignment horizontal="left"/>
    </xf>
    <xf numFmtId="0" fontId="7" fillId="33" borderId="0" xfId="0" applyFont="1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 wrapText="1"/>
    </xf>
    <xf numFmtId="0" fontId="6" fillId="0" borderId="0" xfId="0" applyFont="1" applyAlignment="1" quotePrefix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15" xfId="0" applyFont="1" applyBorder="1" applyAlignment="1" quotePrefix="1">
      <alignment horizontal="left" wrapText="1"/>
    </xf>
    <xf numFmtId="0" fontId="7" fillId="0" borderId="15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4" fontId="7" fillId="0" borderId="21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0" xfId="0" applyFont="1" applyBorder="1" applyAlignment="1">
      <alignment horizontal="left" wrapText="1"/>
    </xf>
    <xf numFmtId="0" fontId="6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7" fillId="0" borderId="12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view="pageBreakPreview" zoomScale="118" zoomScaleSheetLayoutView="118" zoomScalePageLayoutView="0" workbookViewId="0" topLeftCell="A1">
      <selection activeCell="A26" sqref="A26:U26"/>
    </sheetView>
  </sheetViews>
  <sheetFormatPr defaultColWidth="9.00390625" defaultRowHeight="12.75"/>
  <cols>
    <col min="1" max="1" width="19.75390625" style="0" customWidth="1"/>
    <col min="2" max="2" width="43.25390625" style="0" customWidth="1"/>
    <col min="3" max="3" width="19.625" style="0" customWidth="1"/>
    <col min="4" max="4" width="4.75390625" style="0" customWidth="1"/>
    <col min="5" max="5" width="3.125" style="0" customWidth="1"/>
    <col min="6" max="6" width="6.375" style="0" hidden="1" customWidth="1"/>
    <col min="7" max="7" width="6.625" style="0" hidden="1" customWidth="1"/>
    <col min="8" max="8" width="5.125" style="0" customWidth="1"/>
    <col min="9" max="9" width="6.75390625" style="0" customWidth="1"/>
    <col min="10" max="10" width="11.375" style="0" customWidth="1"/>
    <col min="11" max="11" width="12.625" style="0" customWidth="1"/>
    <col min="12" max="12" width="20.75390625" style="0" customWidth="1"/>
    <col min="13" max="13" width="0.37109375" style="0" customWidth="1"/>
    <col min="14" max="14" width="20.25390625" style="0" customWidth="1"/>
  </cols>
  <sheetData>
    <row r="1" ht="7.5" customHeight="1">
      <c r="L1" s="4"/>
    </row>
    <row r="2" spans="1:21" s="1" customFormat="1" ht="51.75" customHeight="1">
      <c r="A2" s="34" t="s">
        <v>15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s="1" customFormat="1" ht="15">
      <c r="A3" s="36" t="s">
        <v>10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1" customFormat="1" ht="13.5" customHeight="1">
      <c r="A4" s="37" t="s">
        <v>8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5"/>
      <c r="N4" s="5"/>
      <c r="O4" s="5"/>
      <c r="P4" s="5"/>
      <c r="Q4" s="5"/>
      <c r="R4" s="5"/>
      <c r="S4" s="5"/>
      <c r="T4" s="5"/>
      <c r="U4" s="5"/>
    </row>
    <row r="5" spans="1:21" s="1" customFormat="1" ht="16.5" customHeight="1">
      <c r="A5" s="43" t="s">
        <v>11</v>
      </c>
      <c r="B5" s="44"/>
      <c r="C5" s="39" t="s">
        <v>3</v>
      </c>
      <c r="D5" s="39" t="s">
        <v>2</v>
      </c>
      <c r="E5" s="39"/>
      <c r="F5" s="39"/>
      <c r="G5" s="39"/>
      <c r="H5" s="42"/>
      <c r="I5" s="42"/>
      <c r="J5" s="42"/>
      <c r="K5" s="42"/>
      <c r="L5" s="40" t="s">
        <v>4</v>
      </c>
      <c r="M5" s="5"/>
      <c r="N5" s="5"/>
      <c r="O5" s="5"/>
      <c r="P5" s="5"/>
      <c r="Q5" s="5"/>
      <c r="R5" s="5"/>
      <c r="S5" s="5"/>
      <c r="T5" s="5"/>
      <c r="U5" s="5"/>
    </row>
    <row r="6" spans="1:21" s="1" customFormat="1" ht="42" customHeight="1">
      <c r="A6" s="45"/>
      <c r="B6" s="46"/>
      <c r="C6" s="39"/>
      <c r="D6" s="39"/>
      <c r="E6" s="39"/>
      <c r="F6" s="39"/>
      <c r="G6" s="39"/>
      <c r="H6" s="42" t="s">
        <v>5</v>
      </c>
      <c r="I6" s="42"/>
      <c r="J6" s="31" t="s">
        <v>6</v>
      </c>
      <c r="K6" s="31" t="s">
        <v>7</v>
      </c>
      <c r="L6" s="41"/>
      <c r="M6" s="5"/>
      <c r="N6" s="5"/>
      <c r="O6" s="5"/>
      <c r="P6" s="5"/>
      <c r="Q6" s="5"/>
      <c r="R6" s="5"/>
      <c r="S6" s="5"/>
      <c r="T6" s="5"/>
      <c r="U6" s="5"/>
    </row>
    <row r="7" spans="1:21" s="1" customFormat="1" ht="20.25" customHeight="1">
      <c r="A7" s="47"/>
      <c r="B7" s="48"/>
      <c r="C7" s="39"/>
      <c r="D7" s="39"/>
      <c r="E7" s="39"/>
      <c r="F7" s="39"/>
      <c r="G7" s="39"/>
      <c r="H7" s="39" t="s">
        <v>1</v>
      </c>
      <c r="I7" s="39"/>
      <c r="J7" s="39" t="s">
        <v>1</v>
      </c>
      <c r="K7" s="39"/>
      <c r="L7" s="30" t="s">
        <v>1</v>
      </c>
      <c r="M7" s="5"/>
      <c r="N7" s="5"/>
      <c r="O7" s="5"/>
      <c r="P7" s="5"/>
      <c r="Q7" s="5"/>
      <c r="R7" s="5"/>
      <c r="S7" s="5"/>
      <c r="T7" s="5"/>
      <c r="U7" s="5"/>
    </row>
    <row r="8" spans="1:21" s="3" customFormat="1" ht="0.75" customHeight="1">
      <c r="A8" s="57"/>
      <c r="B8" s="8"/>
      <c r="C8" s="63"/>
      <c r="D8" s="7"/>
      <c r="E8" s="7"/>
      <c r="F8" s="7"/>
      <c r="G8" s="9">
        <v>100</v>
      </c>
      <c r="H8" s="9"/>
      <c r="I8" s="10"/>
      <c r="J8" s="10"/>
      <c r="K8" s="10"/>
      <c r="L8" s="11"/>
      <c r="M8" s="12"/>
      <c r="N8" s="12"/>
      <c r="O8" s="12"/>
      <c r="P8" s="12"/>
      <c r="Q8" s="12"/>
      <c r="R8" s="12"/>
      <c r="S8" s="12"/>
      <c r="T8" s="12"/>
      <c r="U8" s="12"/>
    </row>
    <row r="9" spans="1:21" s="2" customFormat="1" ht="3" customHeight="1" hidden="1">
      <c r="A9" s="58"/>
      <c r="B9" s="8"/>
      <c r="C9" s="63"/>
      <c r="D9" s="7"/>
      <c r="E9" s="7"/>
      <c r="F9" s="7"/>
      <c r="G9" s="13">
        <v>43</v>
      </c>
      <c r="H9" s="13"/>
      <c r="I9" s="10"/>
      <c r="J9" s="10"/>
      <c r="K9" s="10"/>
      <c r="L9" s="14"/>
      <c r="M9" s="6"/>
      <c r="N9" s="6"/>
      <c r="O9" s="6"/>
      <c r="P9" s="6"/>
      <c r="Q9" s="6"/>
      <c r="R9" s="6"/>
      <c r="S9" s="6"/>
      <c r="T9" s="6"/>
      <c r="U9" s="6"/>
    </row>
    <row r="10" spans="1:21" s="1" customFormat="1" ht="15.75" customHeight="1" hidden="1" thickBot="1">
      <c r="A10" s="58"/>
      <c r="B10" s="8"/>
      <c r="C10" s="63"/>
      <c r="D10" s="7"/>
      <c r="E10" s="7"/>
      <c r="F10" s="7"/>
      <c r="G10" s="15">
        <v>100</v>
      </c>
      <c r="H10" s="15"/>
      <c r="I10" s="10"/>
      <c r="J10" s="10"/>
      <c r="K10" s="10"/>
      <c r="L10" s="16"/>
      <c r="M10" s="5"/>
      <c r="N10" s="5"/>
      <c r="O10" s="5"/>
      <c r="P10" s="5"/>
      <c r="Q10" s="5"/>
      <c r="R10" s="5"/>
      <c r="S10" s="5"/>
      <c r="T10" s="5"/>
      <c r="U10" s="5"/>
    </row>
    <row r="11" spans="1:21" s="1" customFormat="1" ht="15.75" customHeight="1" hidden="1" thickBot="1">
      <c r="A11" s="58"/>
      <c r="B11" s="8"/>
      <c r="C11" s="63"/>
      <c r="D11" s="7"/>
      <c r="E11" s="7"/>
      <c r="F11" s="7"/>
      <c r="G11" s="15">
        <v>17</v>
      </c>
      <c r="H11" s="15"/>
      <c r="I11" s="10"/>
      <c r="J11" s="10"/>
      <c r="K11" s="10"/>
      <c r="L11" s="16"/>
      <c r="M11" s="5"/>
      <c r="N11" s="5"/>
      <c r="O11" s="5"/>
      <c r="P11" s="5"/>
      <c r="Q11" s="5"/>
      <c r="R11" s="5"/>
      <c r="S11" s="5"/>
      <c r="T11" s="5"/>
      <c r="U11" s="5"/>
    </row>
    <row r="12" spans="1:21" s="1" customFormat="1" ht="15.75" customHeight="1" hidden="1" thickBot="1">
      <c r="A12" s="58"/>
      <c r="B12" s="8"/>
      <c r="C12" s="63"/>
      <c r="D12" s="7"/>
      <c r="E12" s="7"/>
      <c r="F12" s="7"/>
      <c r="G12" s="15">
        <v>16</v>
      </c>
      <c r="H12" s="15"/>
      <c r="I12" s="10"/>
      <c r="J12" s="10"/>
      <c r="K12" s="10"/>
      <c r="L12" s="16"/>
      <c r="M12" s="5"/>
      <c r="N12" s="5"/>
      <c r="O12" s="5"/>
      <c r="P12" s="5"/>
      <c r="Q12" s="5"/>
      <c r="R12" s="5"/>
      <c r="S12" s="5"/>
      <c r="T12" s="5"/>
      <c r="U12" s="5"/>
    </row>
    <row r="13" spans="1:21" s="1" customFormat="1" ht="15.75" customHeight="1" hidden="1" thickBot="1">
      <c r="A13" s="58"/>
      <c r="B13" s="8"/>
      <c r="C13" s="63"/>
      <c r="D13" s="7"/>
      <c r="E13" s="7"/>
      <c r="F13" s="7"/>
      <c r="G13" s="15">
        <v>26</v>
      </c>
      <c r="H13" s="15"/>
      <c r="I13" s="10"/>
      <c r="J13" s="10"/>
      <c r="K13" s="10"/>
      <c r="L13" s="16"/>
      <c r="M13" s="5"/>
      <c r="N13" s="5"/>
      <c r="O13" s="5"/>
      <c r="P13" s="5"/>
      <c r="Q13" s="5"/>
      <c r="R13" s="5"/>
      <c r="S13" s="5"/>
      <c r="T13" s="5"/>
      <c r="U13" s="5"/>
    </row>
    <row r="14" spans="1:21" s="1" customFormat="1" ht="15.75" customHeight="1" hidden="1" thickBot="1">
      <c r="A14" s="58"/>
      <c r="B14" s="8"/>
      <c r="C14" s="63"/>
      <c r="D14" s="7"/>
      <c r="E14" s="7"/>
      <c r="F14" s="7"/>
      <c r="G14" s="15">
        <v>100</v>
      </c>
      <c r="H14" s="15"/>
      <c r="I14" s="10"/>
      <c r="J14" s="10"/>
      <c r="K14" s="10"/>
      <c r="L14" s="16"/>
      <c r="M14" s="5"/>
      <c r="N14" s="5"/>
      <c r="O14" s="5"/>
      <c r="P14" s="5"/>
      <c r="Q14" s="5"/>
      <c r="R14" s="5"/>
      <c r="S14" s="5"/>
      <c r="T14" s="5"/>
      <c r="U14" s="5"/>
    </row>
    <row r="15" spans="1:21" s="1" customFormat="1" ht="15.75" customHeight="1" hidden="1" thickBot="1">
      <c r="A15" s="58"/>
      <c r="B15" s="8"/>
      <c r="C15" s="63"/>
      <c r="D15" s="7"/>
      <c r="E15" s="7"/>
      <c r="F15" s="7"/>
      <c r="G15" s="15">
        <v>100</v>
      </c>
      <c r="H15" s="15"/>
      <c r="I15" s="10"/>
      <c r="J15" s="10"/>
      <c r="K15" s="10"/>
      <c r="L15" s="16"/>
      <c r="M15" s="5"/>
      <c r="N15" s="5"/>
      <c r="O15" s="5"/>
      <c r="P15" s="5"/>
      <c r="Q15" s="5"/>
      <c r="R15" s="5"/>
      <c r="S15" s="5"/>
      <c r="T15" s="5"/>
      <c r="U15" s="5"/>
    </row>
    <row r="16" spans="1:21" s="1" customFormat="1" ht="15.75" customHeight="1" hidden="1" thickBot="1">
      <c r="A16" s="58"/>
      <c r="B16" s="8"/>
      <c r="C16" s="63"/>
      <c r="D16" s="7"/>
      <c r="E16" s="7"/>
      <c r="F16" s="7"/>
      <c r="G16" s="15">
        <v>10</v>
      </c>
      <c r="H16" s="15"/>
      <c r="I16" s="10"/>
      <c r="J16" s="10"/>
      <c r="K16" s="10"/>
      <c r="L16" s="16"/>
      <c r="M16" s="5"/>
      <c r="N16" s="5"/>
      <c r="O16" s="5"/>
      <c r="P16" s="5"/>
      <c r="Q16" s="5"/>
      <c r="R16" s="5"/>
      <c r="S16" s="5"/>
      <c r="T16" s="5"/>
      <c r="U16" s="5"/>
    </row>
    <row r="17" spans="1:21" ht="15.75" customHeight="1" hidden="1" thickBot="1">
      <c r="A17" s="58"/>
      <c r="B17" s="8"/>
      <c r="C17" s="63"/>
      <c r="D17" s="7"/>
      <c r="E17" s="7"/>
      <c r="F17" s="7"/>
      <c r="G17" s="15">
        <v>90</v>
      </c>
      <c r="H17" s="15"/>
      <c r="I17" s="10"/>
      <c r="J17" s="10"/>
      <c r="K17" s="10"/>
      <c r="L17" s="16"/>
      <c r="M17" s="17"/>
      <c r="N17" s="17"/>
      <c r="O17" s="17"/>
      <c r="P17" s="17"/>
      <c r="Q17" s="17"/>
      <c r="R17" s="17"/>
      <c r="S17" s="17"/>
      <c r="T17" s="17"/>
      <c r="U17" s="17"/>
    </row>
    <row r="18" spans="1:21" ht="15.75" customHeight="1" hidden="1" thickBot="1">
      <c r="A18" s="59"/>
      <c r="B18" s="8"/>
      <c r="C18" s="63"/>
      <c r="D18" s="7"/>
      <c r="E18" s="7"/>
      <c r="F18" s="7"/>
      <c r="G18" s="15">
        <v>100</v>
      </c>
      <c r="H18" s="15"/>
      <c r="I18" s="18">
        <f>H18*G18</f>
        <v>0</v>
      </c>
      <c r="J18" s="18"/>
      <c r="K18" s="18"/>
      <c r="L18" s="16"/>
      <c r="M18" s="19"/>
      <c r="N18" s="17"/>
      <c r="O18" s="17"/>
      <c r="P18" s="17"/>
      <c r="Q18" s="17"/>
      <c r="R18" s="17"/>
      <c r="S18" s="17"/>
      <c r="T18" s="17"/>
      <c r="U18" s="17"/>
    </row>
    <row r="19" spans="1:21" s="1" customFormat="1" ht="12" customHeight="1" hidden="1">
      <c r="A19" s="20"/>
      <c r="B19" s="21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5"/>
      <c r="N19" s="5"/>
      <c r="O19" s="5"/>
      <c r="P19" s="5"/>
      <c r="Q19" s="5"/>
      <c r="R19" s="5"/>
      <c r="S19" s="5"/>
      <c r="T19" s="5"/>
      <c r="U19" s="5"/>
    </row>
    <row r="20" spans="1:21" s="1" customFormat="1" ht="98.25" customHeight="1">
      <c r="A20" s="60" t="s">
        <v>13</v>
      </c>
      <c r="B20" s="60"/>
      <c r="C20" s="33" t="s">
        <v>14</v>
      </c>
      <c r="D20" s="64">
        <v>1</v>
      </c>
      <c r="E20" s="65"/>
      <c r="F20" s="22"/>
      <c r="G20" s="23"/>
      <c r="H20" s="49">
        <v>101000</v>
      </c>
      <c r="I20" s="50"/>
      <c r="J20" s="24">
        <v>84000</v>
      </c>
      <c r="K20" s="24">
        <v>115000</v>
      </c>
      <c r="L20" s="24">
        <f>ROUND((H20+J20+K20)/3,2)</f>
        <v>100000</v>
      </c>
      <c r="M20" s="5"/>
      <c r="N20" s="5"/>
      <c r="O20" s="5"/>
      <c r="P20" s="5"/>
      <c r="Q20" s="5"/>
      <c r="R20" s="5"/>
      <c r="S20" s="5"/>
      <c r="T20" s="5"/>
      <c r="U20" s="5"/>
    </row>
    <row r="21" spans="1:21" s="1" customFormat="1" ht="16.5" customHeight="1">
      <c r="A21" s="61" t="s">
        <v>0</v>
      </c>
      <c r="B21" s="62"/>
      <c r="C21" s="16"/>
      <c r="D21" s="52"/>
      <c r="E21" s="53"/>
      <c r="F21" s="52"/>
      <c r="G21" s="53"/>
      <c r="H21" s="52"/>
      <c r="I21" s="53"/>
      <c r="J21" s="16"/>
      <c r="K21" s="16"/>
      <c r="L21" s="25">
        <f>L20</f>
        <v>100000</v>
      </c>
      <c r="M21" s="5"/>
      <c r="N21" s="5"/>
      <c r="O21" s="5"/>
      <c r="P21" s="5"/>
      <c r="Q21" s="5"/>
      <c r="R21" s="5"/>
      <c r="S21" s="5"/>
      <c r="T21" s="5"/>
      <c r="U21" s="5"/>
    </row>
    <row r="22" spans="1:21" s="1" customFormat="1" ht="18.75" customHeight="1">
      <c r="A22" s="55" t="s">
        <v>12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</row>
    <row r="23" spans="1:21" s="1" customFormat="1" ht="18" customHeight="1">
      <c r="A23" s="54" t="s">
        <v>16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26"/>
      <c r="M23" s="27"/>
      <c r="N23" s="27"/>
      <c r="O23" s="27"/>
      <c r="P23" s="27"/>
      <c r="Q23" s="27"/>
      <c r="R23" s="27"/>
      <c r="S23" s="27"/>
      <c r="T23" s="27"/>
      <c r="U23" s="27"/>
    </row>
    <row r="24" spans="1:21" s="1" customFormat="1" ht="11.25" customHeight="1">
      <c r="A24" s="28" t="s">
        <v>17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7"/>
      <c r="M24" s="27"/>
      <c r="N24" s="27"/>
      <c r="O24" s="27"/>
      <c r="P24" s="27"/>
      <c r="Q24" s="27"/>
      <c r="R24" s="27"/>
      <c r="S24" s="27"/>
      <c r="T24" s="27"/>
      <c r="U24" s="27"/>
    </row>
    <row r="25" spans="1:21" s="1" customFormat="1" ht="12" customHeight="1">
      <c r="A25" s="28" t="s">
        <v>18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7"/>
      <c r="M25" s="27"/>
      <c r="N25" s="27"/>
      <c r="O25" s="27"/>
      <c r="P25" s="27"/>
      <c r="Q25" s="27"/>
      <c r="R25" s="27"/>
      <c r="S25" s="27"/>
      <c r="T25" s="27"/>
      <c r="U25" s="27"/>
    </row>
    <row r="26" spans="1:21" ht="15">
      <c r="A26" s="51" t="s">
        <v>19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</row>
    <row r="27" spans="1:21" ht="15">
      <c r="A27" s="27" t="s">
        <v>9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</row>
    <row r="28" spans="1:21" ht="15">
      <c r="A28" s="27"/>
      <c r="B28" s="27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</row>
    <row r="29" ht="12.75">
      <c r="B29" s="1"/>
    </row>
    <row r="30" ht="12.75">
      <c r="B30" s="1"/>
    </row>
  </sheetData>
  <sheetProtection/>
  <mergeCells count="23">
    <mergeCell ref="A21:B21"/>
    <mergeCell ref="F21:G21"/>
    <mergeCell ref="C8:C18"/>
    <mergeCell ref="D20:E20"/>
    <mergeCell ref="H20:I20"/>
    <mergeCell ref="C5:C7"/>
    <mergeCell ref="D5:G7"/>
    <mergeCell ref="A26:U26"/>
    <mergeCell ref="H21:I21"/>
    <mergeCell ref="A23:K23"/>
    <mergeCell ref="A22:U22"/>
    <mergeCell ref="D21:E21"/>
    <mergeCell ref="A8:A18"/>
    <mergeCell ref="A20:B20"/>
    <mergeCell ref="A2:K2"/>
    <mergeCell ref="A3:K3"/>
    <mergeCell ref="A4:L4"/>
    <mergeCell ref="J7:K7"/>
    <mergeCell ref="L5:L6"/>
    <mergeCell ref="H5:K5"/>
    <mergeCell ref="H7:I7"/>
    <mergeCell ref="A5:B7"/>
    <mergeCell ref="H6:I6"/>
  </mergeCells>
  <printOptions/>
  <pageMargins left="0.3937007874015748" right="0.3937007874015748" top="0.5905511811023623" bottom="0.7480314960629921" header="0.31496062992125984" footer="0.31496062992125984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Филиппова Марина Геннадьевна</cp:lastModifiedBy>
  <cp:lastPrinted>2020-04-22T11:28:05Z</cp:lastPrinted>
  <dcterms:created xsi:type="dcterms:W3CDTF">2009-12-09T07:16:31Z</dcterms:created>
  <dcterms:modified xsi:type="dcterms:W3CDTF">2020-04-22T11:28:20Z</dcterms:modified>
  <cp:category/>
  <cp:version/>
  <cp:contentType/>
  <cp:contentStatus/>
</cp:coreProperties>
</file>