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'Лист3'!$A$1:$J$42</definedName>
  </definedNames>
  <calcPr fullCalcOnLoad="1"/>
</workbook>
</file>

<file path=xl/sharedStrings.xml><?xml version="1.0" encoding="utf-8"?>
<sst xmlns="http://schemas.openxmlformats.org/spreadsheetml/2006/main" count="54" uniqueCount="37">
  <si>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</si>
  <si>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</si>
  <si>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</si>
  <si>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</si>
  <si>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</si>
  <si>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</si>
  <si>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</si>
  <si>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</si>
  <si>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</si>
  <si>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</si>
  <si>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</si>
  <si>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</si>
  <si>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</si>
  <si>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</si>
  <si>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</si>
  <si>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</si>
  <si>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</si>
  <si>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Ягоды замороженные</t>
  </si>
  <si>
    <t xml:space="preserve">Вид ягод по технологии производства: Целые;  
Наименование ягод : Клюква; Товарный сорт: Высший; </t>
  </si>
  <si>
    <t>штук</t>
  </si>
  <si>
    <t>килограмм</t>
  </si>
  <si>
    <t>Директор школы ______________________  И.А. Ефремова</t>
  </si>
  <si>
    <t xml:space="preserve">Вид ягод по технологии производства: Целые;  
Наименование ягод : Смородина черная; Товарный сорт: Высший; </t>
  </si>
  <si>
    <t xml:space="preserve">Вид ягод по технологии производства: Целые;  
Наименование ягод: Вишня; Товарный сорт: Высший; </t>
  </si>
  <si>
    <t>Смесь сушеных фруктов (сухой компот)</t>
  </si>
  <si>
    <t>Вид применяемой сушки: тепловая. Наименование сушеных фруктов: Курага. Наличие косточки: нет</t>
  </si>
  <si>
    <t>Вид применяемой сушки: тепловая. Наименование сушеных фруктов: Урюк. Наличие косточки: да</t>
  </si>
  <si>
    <t xml:space="preserve">Вид применяемой сушки: Тепловая;  Наименование сушеных фруктов: Яблоко; Чернослив; Персик; Груша; Вишня; Курага;  Наличие косточки: Да;
</t>
  </si>
  <si>
    <t>Итого: начальная (максимальная) цена  гражданско-правового договора 173 393  (сто семьдесят три тысячи триста девяносто три) рубля 90 копеек</t>
  </si>
  <si>
    <t xml:space="preserve">Аукцион в электронной форме на поставку продуктов питания(консервация, ягоды замороженные, сухофрукты) 1-11 класс льготная категория 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</si>
  <si>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</si>
  <si>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</si>
  <si>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Коммерческое преджложение 09-02-Вх.№ 48 от 27.07.2022</t>
  </si>
  <si>
    <t>Коммерческое преджложение 09-02-Вх.№ 49 от 27.07.2022</t>
  </si>
  <si>
    <t>Коммерческое преджложение 09-02-Вх.№ 50 от 28.07.2022</t>
  </si>
  <si>
    <t>Дата составления сводной таблицы 10.08.2022 год</t>
  </si>
  <si>
    <t>Фасоль, консервированная без уксуса или уксусной кислоты (кроме готовых блюд из овощей.)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</si>
</sst>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4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52" fillId="34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="75"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6.140625" style="1" customWidth="1"/>
    <col min="2" max="2" width="31.851562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4:10" ht="12.75">
      <c r="D1" s="78" t="s">
        <v>31</v>
      </c>
      <c r="E1" s="78"/>
      <c r="F1" s="78"/>
      <c r="G1" s="78"/>
      <c r="H1" s="78"/>
      <c r="I1" s="78"/>
      <c r="J1" s="78"/>
    </row>
    <row r="2" spans="1:13" ht="19.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2" customFormat="1" ht="17.25" customHeight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="66" customFormat="1" ht="15.75">
      <c r="A4" s="66" t="s">
        <v>13</v>
      </c>
    </row>
    <row r="5" spans="1:10" s="2" customFormat="1" ht="32.25" customHeigh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70" t="s">
        <v>5</v>
      </c>
      <c r="G5" s="71"/>
      <c r="H5" s="71"/>
      <c r="I5" s="68" t="s">
        <v>6</v>
      </c>
      <c r="J5" s="68" t="s">
        <v>7</v>
      </c>
    </row>
    <row r="6" spans="1:10" s="2" customFormat="1" ht="14.25" customHeight="1">
      <c r="A6" s="67"/>
      <c r="B6" s="67"/>
      <c r="C6" s="67"/>
      <c r="D6" s="67"/>
      <c r="E6" s="67"/>
      <c r="F6" s="3" t="s">
        <v>8</v>
      </c>
      <c r="G6" s="3" t="s">
        <v>9</v>
      </c>
      <c r="H6" s="3" t="s">
        <v>10</v>
      </c>
      <c r="I6" s="69"/>
      <c r="J6" s="69"/>
    </row>
    <row r="7" spans="1:19" s="2" customFormat="1" ht="61.5" customHeight="1">
      <c r="A7" s="73">
        <v>1</v>
      </c>
      <c r="B7" s="60" t="s">
        <v>15</v>
      </c>
      <c r="C7" s="4" t="s">
        <v>14</v>
      </c>
      <c r="D7" s="3" t="s">
        <v>20</v>
      </c>
      <c r="E7" s="11">
        <v>120</v>
      </c>
      <c r="F7" s="5">
        <v>160</v>
      </c>
      <c r="G7" s="5">
        <v>151</v>
      </c>
      <c r="H7" s="5">
        <v>139</v>
      </c>
      <c r="I7" s="6">
        <v>150</v>
      </c>
      <c r="J7" s="7"/>
      <c r="L7" s="12"/>
      <c r="S7" s="12"/>
    </row>
    <row r="8" spans="1:10" s="10" customFormat="1" ht="20.25" customHeight="1">
      <c r="A8" s="74"/>
      <c r="B8" s="8" t="s">
        <v>11</v>
      </c>
      <c r="C8" s="62"/>
      <c r="D8" s="9"/>
      <c r="E8" s="9"/>
      <c r="F8" s="9"/>
      <c r="G8" s="9"/>
      <c r="H8" s="9"/>
      <c r="I8" s="13"/>
      <c r="J8" s="7">
        <f>E7*I7</f>
        <v>18000</v>
      </c>
    </row>
    <row r="9" spans="1:10" s="10" customFormat="1" ht="68.25" customHeight="1">
      <c r="A9" s="73">
        <v>2</v>
      </c>
      <c r="B9" s="8" t="s">
        <v>36</v>
      </c>
      <c r="C9" s="63" t="s">
        <v>16</v>
      </c>
      <c r="D9" s="61" t="s">
        <v>19</v>
      </c>
      <c r="E9" s="14">
        <v>280</v>
      </c>
      <c r="F9" s="15">
        <v>54</v>
      </c>
      <c r="G9" s="15">
        <v>64</v>
      </c>
      <c r="H9" s="15">
        <v>56</v>
      </c>
      <c r="I9" s="16">
        <v>58</v>
      </c>
      <c r="J9" s="17"/>
    </row>
    <row r="10" spans="1:10" s="10" customFormat="1" ht="15.75" customHeight="1">
      <c r="A10" s="74"/>
      <c r="B10" s="18" t="s">
        <v>11</v>
      </c>
      <c r="C10" s="75"/>
      <c r="D10" s="76"/>
      <c r="E10" s="76"/>
      <c r="F10" s="76"/>
      <c r="G10" s="76"/>
      <c r="H10" s="77"/>
      <c r="I10" s="19"/>
      <c r="J10" s="20">
        <f>E9*I9</f>
        <v>16240</v>
      </c>
    </row>
    <row r="11" spans="1:10" s="10" customFormat="1" ht="34.5" customHeight="1">
      <c r="A11" s="84">
        <v>3</v>
      </c>
      <c r="B11" s="37" t="s">
        <v>17</v>
      </c>
      <c r="C11" s="25" t="s">
        <v>23</v>
      </c>
      <c r="D11" s="21" t="s">
        <v>20</v>
      </c>
      <c r="E11" s="22">
        <v>90</v>
      </c>
      <c r="F11" s="23">
        <v>430</v>
      </c>
      <c r="G11" s="24">
        <v>360</v>
      </c>
      <c r="H11" s="23">
        <v>410</v>
      </c>
      <c r="I11" s="24">
        <v>400</v>
      </c>
      <c r="J11" s="20"/>
    </row>
    <row r="12" spans="1:10" s="10" customFormat="1" ht="15" customHeight="1">
      <c r="A12" s="85"/>
      <c r="B12" s="18" t="s">
        <v>11</v>
      </c>
      <c r="C12" s="75"/>
      <c r="D12" s="76"/>
      <c r="E12" s="76"/>
      <c r="F12" s="76"/>
      <c r="G12" s="76"/>
      <c r="H12" s="76"/>
      <c r="I12" s="77"/>
      <c r="J12" s="20">
        <f>E11*I11</f>
        <v>36000</v>
      </c>
    </row>
    <row r="13" spans="1:10" s="10" customFormat="1" ht="36" customHeight="1">
      <c r="A13" s="72">
        <v>4</v>
      </c>
      <c r="B13" s="37" t="s">
        <v>17</v>
      </c>
      <c r="C13" s="25" t="s">
        <v>18</v>
      </c>
      <c r="D13" s="21" t="s">
        <v>20</v>
      </c>
      <c r="E13" s="22">
        <v>50</v>
      </c>
      <c r="F13" s="23">
        <v>520</v>
      </c>
      <c r="G13" s="24">
        <v>410</v>
      </c>
      <c r="H13" s="23">
        <v>390</v>
      </c>
      <c r="I13" s="24">
        <v>440</v>
      </c>
      <c r="J13" s="20"/>
    </row>
    <row r="14" spans="1:10" s="10" customFormat="1" ht="16.5" customHeight="1">
      <c r="A14" s="72"/>
      <c r="B14" s="18" t="s">
        <v>11</v>
      </c>
      <c r="C14" s="75"/>
      <c r="D14" s="76"/>
      <c r="E14" s="76"/>
      <c r="F14" s="76"/>
      <c r="G14" s="76"/>
      <c r="H14" s="76"/>
      <c r="I14" s="77"/>
      <c r="J14" s="20">
        <f>E13*I13</f>
        <v>22000</v>
      </c>
    </row>
    <row r="15" spans="1:10" s="10" customFormat="1" ht="53.25" customHeight="1">
      <c r="A15" s="72">
        <v>5</v>
      </c>
      <c r="B15" s="18" t="s">
        <v>17</v>
      </c>
      <c r="C15" s="25" t="s">
        <v>22</v>
      </c>
      <c r="D15" s="40" t="s">
        <v>20</v>
      </c>
      <c r="E15" s="64">
        <v>90</v>
      </c>
      <c r="F15" s="43">
        <v>490</v>
      </c>
      <c r="G15" s="43">
        <v>450</v>
      </c>
      <c r="H15" s="43">
        <v>410</v>
      </c>
      <c r="I15" s="43">
        <v>450</v>
      </c>
      <c r="J15" s="20"/>
    </row>
    <row r="16" spans="1:10" s="10" customFormat="1" ht="16.5" customHeight="1">
      <c r="A16" s="72"/>
      <c r="B16" s="38" t="s">
        <v>11</v>
      </c>
      <c r="C16" s="38"/>
      <c r="D16" s="38"/>
      <c r="E16" s="38"/>
      <c r="F16" s="38"/>
      <c r="G16" s="38"/>
      <c r="H16" s="38"/>
      <c r="I16" s="39"/>
      <c r="J16" s="20">
        <f>I15*E15</f>
        <v>40500</v>
      </c>
    </row>
    <row r="17" spans="1:10" s="10" customFormat="1" ht="39.75" customHeight="1">
      <c r="A17" s="72">
        <v>6</v>
      </c>
      <c r="B17" s="55" t="s">
        <v>24</v>
      </c>
      <c r="C17" s="56" t="s">
        <v>25</v>
      </c>
      <c r="D17" s="48" t="s">
        <v>20</v>
      </c>
      <c r="E17" s="49">
        <v>59</v>
      </c>
      <c r="F17" s="50">
        <v>372</v>
      </c>
      <c r="G17" s="50">
        <v>500</v>
      </c>
      <c r="H17" s="50">
        <v>370</v>
      </c>
      <c r="I17" s="51">
        <v>414</v>
      </c>
      <c r="J17" s="20"/>
    </row>
    <row r="18" spans="1:10" s="10" customFormat="1" ht="16.5" customHeight="1">
      <c r="A18" s="72"/>
      <c r="B18" s="41" t="s">
        <v>11</v>
      </c>
      <c r="C18" s="41"/>
      <c r="D18" s="41"/>
      <c r="E18" s="41"/>
      <c r="F18" s="41"/>
      <c r="G18" s="41"/>
      <c r="H18" s="41"/>
      <c r="I18" s="42"/>
      <c r="J18" s="20">
        <f>I17*E17</f>
        <v>24426</v>
      </c>
    </row>
    <row r="19" spans="1:10" s="10" customFormat="1" ht="40.5" customHeight="1">
      <c r="A19" s="72">
        <v>7</v>
      </c>
      <c r="B19" s="55" t="s">
        <v>24</v>
      </c>
      <c r="C19" s="59" t="s">
        <v>26</v>
      </c>
      <c r="D19" s="48" t="s">
        <v>20</v>
      </c>
      <c r="E19" s="49">
        <v>30</v>
      </c>
      <c r="F19" s="52">
        <v>280</v>
      </c>
      <c r="G19" s="52">
        <v>300</v>
      </c>
      <c r="H19" s="53">
        <v>261.29</v>
      </c>
      <c r="I19" s="54">
        <v>280.43</v>
      </c>
      <c r="J19" s="20"/>
    </row>
    <row r="20" spans="1:10" s="10" customFormat="1" ht="16.5" customHeight="1">
      <c r="A20" s="72"/>
      <c r="B20" s="41" t="s">
        <v>11</v>
      </c>
      <c r="C20" s="41"/>
      <c r="D20" s="41"/>
      <c r="E20" s="41"/>
      <c r="F20" s="41"/>
      <c r="G20" s="41"/>
      <c r="H20" s="41"/>
      <c r="I20" s="42"/>
      <c r="J20" s="20">
        <f>I19*E19</f>
        <v>8412.9</v>
      </c>
    </row>
    <row r="21" spans="1:10" s="10" customFormat="1" ht="55.5" customHeight="1">
      <c r="A21" s="72">
        <v>8</v>
      </c>
      <c r="B21" s="57" t="s">
        <v>24</v>
      </c>
      <c r="C21" s="58" t="s">
        <v>27</v>
      </c>
      <c r="D21" s="48" t="s">
        <v>20</v>
      </c>
      <c r="E21" s="49">
        <v>52.1</v>
      </c>
      <c r="F21" s="50">
        <v>153</v>
      </c>
      <c r="G21" s="50">
        <v>151</v>
      </c>
      <c r="H21" s="50">
        <v>146</v>
      </c>
      <c r="I21" s="51">
        <v>150</v>
      </c>
      <c r="J21" s="20"/>
    </row>
    <row r="22" spans="1:10" s="10" customFormat="1" ht="16.5" customHeight="1">
      <c r="A22" s="72"/>
      <c r="B22" s="41" t="s">
        <v>11</v>
      </c>
      <c r="C22" s="41"/>
      <c r="D22" s="41"/>
      <c r="E22" s="41"/>
      <c r="F22" s="41"/>
      <c r="G22" s="41"/>
      <c r="H22" s="41"/>
      <c r="I22" s="42"/>
      <c r="J22" s="20">
        <f>I21*E21</f>
        <v>7815</v>
      </c>
    </row>
    <row r="23" spans="1:10" s="10" customFormat="1" ht="27" customHeight="1">
      <c r="A23" s="81"/>
      <c r="B23" s="82"/>
      <c r="C23" s="82"/>
      <c r="D23" s="82"/>
      <c r="E23" s="82"/>
      <c r="F23" s="82"/>
      <c r="G23" s="82"/>
      <c r="H23" s="82"/>
      <c r="I23" s="83"/>
      <c r="J23" s="26">
        <f>J8+J10+J12+J14+J16+J18+J20+J22</f>
        <v>173393.9</v>
      </c>
    </row>
    <row r="24" spans="1:10" s="46" customFormat="1" ht="15.7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46" customFormat="1" ht="15.75" customHeight="1">
      <c r="A25" s="86" t="s">
        <v>28</v>
      </c>
      <c r="B25" s="86"/>
      <c r="C25" s="86"/>
      <c r="D25" s="86"/>
      <c r="E25" s="86"/>
      <c r="F25" s="86"/>
      <c r="G25" s="86"/>
      <c r="H25" s="86"/>
      <c r="I25" s="86"/>
      <c r="J25" s="47"/>
    </row>
    <row r="26" spans="2:10" s="46" customFormat="1" ht="15.75" customHeight="1">
      <c r="B26" s="47"/>
      <c r="C26" s="47"/>
      <c r="D26" s="47"/>
      <c r="E26" s="47"/>
      <c r="F26" s="47"/>
      <c r="G26" s="47"/>
      <c r="H26" s="47"/>
      <c r="I26" s="47"/>
      <c r="J26" s="47"/>
    </row>
    <row r="27" spans="1:10" s="31" customFormat="1" ht="15" customHeight="1">
      <c r="A27" s="27">
        <f>'[1]Лист1'!A12</f>
        <v>1</v>
      </c>
      <c r="B27" s="79" t="s">
        <v>32</v>
      </c>
      <c r="C27" s="80"/>
      <c r="D27" s="28"/>
      <c r="E27" s="28"/>
      <c r="F27" s="28"/>
      <c r="G27" s="29"/>
      <c r="H27" s="29"/>
      <c r="I27" s="29"/>
      <c r="J27" s="30"/>
    </row>
    <row r="28" spans="1:10" s="33" customFormat="1" ht="15.75" customHeight="1">
      <c r="A28" s="32">
        <f>'[1]Лист1'!A13</f>
        <v>2</v>
      </c>
      <c r="B28" s="79" t="s">
        <v>33</v>
      </c>
      <c r="C28" s="80"/>
      <c r="D28" s="28"/>
      <c r="E28" s="28"/>
      <c r="F28" s="28"/>
      <c r="G28" s="29"/>
      <c r="H28" s="29"/>
      <c r="I28" s="29"/>
      <c r="J28" s="30"/>
    </row>
    <row r="29" spans="1:10" s="31" customFormat="1" ht="15" customHeight="1">
      <c r="A29" s="34">
        <f>'[1]Лист1'!A14</f>
        <v>3</v>
      </c>
      <c r="B29" s="79" t="s">
        <v>34</v>
      </c>
      <c r="C29" s="80"/>
      <c r="D29" s="28"/>
      <c r="E29" s="28"/>
      <c r="F29" s="28"/>
      <c r="G29" s="29"/>
      <c r="H29" s="29"/>
      <c r="I29" s="29"/>
      <c r="J29" s="30"/>
    </row>
    <row r="30" spans="1:10" s="2" customFormat="1" ht="15.75">
      <c r="A30" s="28"/>
      <c r="B30" s="28"/>
      <c r="C30" s="28"/>
      <c r="D30" s="1"/>
      <c r="E30" s="1"/>
      <c r="F30" s="1"/>
      <c r="G30" s="1"/>
      <c r="H30" s="1"/>
      <c r="I30" s="1"/>
      <c r="J30" s="1"/>
    </row>
    <row r="31" spans="1:10" s="2" customFormat="1" ht="15.75">
      <c r="A31" s="28"/>
      <c r="B31" s="35" t="s">
        <v>12</v>
      </c>
      <c r="C31" s="35"/>
      <c r="D31" s="1"/>
      <c r="E31" s="1"/>
      <c r="F31" s="1"/>
      <c r="G31" s="1"/>
      <c r="H31" s="1"/>
      <c r="I31" s="1"/>
      <c r="J31" s="1"/>
    </row>
    <row r="32" spans="1:10" s="2" customFormat="1" ht="15.75">
      <c r="A32" s="28"/>
      <c r="B32" s="35" t="s">
        <v>21</v>
      </c>
      <c r="C32" s="35"/>
      <c r="D32" s="1"/>
      <c r="E32" s="1"/>
      <c r="F32" s="1"/>
      <c r="G32" s="36"/>
      <c r="H32" s="1"/>
      <c r="I32" s="1"/>
      <c r="J32" s="1"/>
    </row>
    <row r="33" spans="1:10" s="2" customFormat="1" ht="15.75">
      <c r="A33" s="28"/>
      <c r="B33" s="35" t="s">
        <v>35</v>
      </c>
      <c r="C33" s="35"/>
      <c r="D33" s="1"/>
      <c r="E33" s="1"/>
      <c r="F33" s="1"/>
      <c r="G33" s="1"/>
      <c r="H33" s="1"/>
      <c r="I33" s="1"/>
      <c r="J33" s="1"/>
    </row>
  </sheetData>
  <sheetProtection/>
  <mergeCells count="28">
    <mergeCell ref="D1:J1"/>
    <mergeCell ref="A21:A22"/>
    <mergeCell ref="B29:C29"/>
    <mergeCell ref="B28:C28"/>
    <mergeCell ref="B27:C27"/>
    <mergeCell ref="A23:I23"/>
    <mergeCell ref="A11:A12"/>
    <mergeCell ref="A15:A16"/>
    <mergeCell ref="A25:I25"/>
    <mergeCell ref="A17:A18"/>
    <mergeCell ref="A19:A20"/>
    <mergeCell ref="A7:A8"/>
    <mergeCell ref="A5:A6"/>
    <mergeCell ref="B5:B6"/>
    <mergeCell ref="A9:A10"/>
    <mergeCell ref="C10:H10"/>
    <mergeCell ref="A13:A14"/>
    <mergeCell ref="C14:I14"/>
    <mergeCell ref="C12:I12"/>
    <mergeCell ref="A2:M2"/>
    <mergeCell ref="A3:M3"/>
    <mergeCell ref="E5:E6"/>
    <mergeCell ref="I5:I6"/>
    <mergeCell ref="C5:C6"/>
    <mergeCell ref="J5:J6"/>
    <mergeCell ref="A4:IV4"/>
    <mergeCell ref="F5:H5"/>
    <mergeCell ref="D5:D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2022-09-23T12:30:33Z</cp:lastPrinted>
  <dcterms:created xsi:type="dcterms:W3CDTF">1996-10-08T23:32:33Z</dcterms:created>
  <dcterms:modified xsi:type="dcterms:W3CDTF">2022-09-23T12:58:38Z</dcterms:modified>
  <cp:category/>
  <cp:version/>
  <cp:contentType/>
  <cp:contentStatus/>
</cp:coreProperties>
</file>