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мо" sheetId="1" r:id="rId1"/>
  </sheets>
  <definedNames>
    <definedName name="_xlnm.Print_Area" localSheetId="0">'мо'!$A$1:$J$18</definedName>
  </definedNames>
  <calcPr fullCalcOnLoad="1"/>
</workbook>
</file>

<file path=xl/sharedStrings.xml><?xml version="1.0" encoding="utf-8"?>
<sst xmlns="http://schemas.openxmlformats.org/spreadsheetml/2006/main" count="25" uniqueCount="23">
  <si>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</si>
  <si>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</si>
  <si>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</si>
  <si>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</si>
  <si>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</si>
  <si>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</si>
  <si>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</si>
  <si>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</si>
  <si>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</si>
  <si>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</si>
  <si>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</si>
  <si>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</si>
  <si>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</si>
  <si>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Способ осуществления закупки: аукцион в электронной форме на право заключения гражданско-правового договора на оказание услуг по проведению периодического медицинского осмотра сотрудников</t>
  </si>
  <si>
    <t>Оказание услуг по проведению медицинского осмотра сотрудников дошкольных групп</t>
  </si>
  <si>
    <t>усл.ед.</t>
  </si>
  <si>
    <t>Исполнитель оказывает услуги в соответствии с Приказом Министерства здравоохранения РФ от 28 января 2021 г. N 29н "Об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осмотры".</t>
  </si>
  <si>
    <t>Оказание услуг по проведению медицинского осмотра сотрудников школы</t>
  </si>
  <si>
    <t>Приложение 2 к извещению об осуществлении закупки</t>
  </si>
  <si>
    <t>Обоснование начальной (максимальной) цены контракта</t>
  </si>
  <si>
    <t>Коммерческое предложение № 1 от 05.04.2022 г.</t>
  </si>
  <si>
    <t>Коммерческое предложение № 2 от 05.04.2022 г.</t>
  </si>
  <si>
    <t>Коммерческое предложение № 3 от 18.04.2022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</si>
</sst>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43" fontId="38" fillId="33" borderId="11" xfId="58" applyFont="1" applyFill="1" applyBorder="1" applyAlignment="1">
      <alignment horizontal="center" vertical="center" wrapText="1"/>
    </xf>
    <xf numFmtId="43" fontId="38" fillId="33" borderId="12" xfId="58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3" fontId="40" fillId="33" borderId="11" xfId="58" applyFont="1" applyFill="1" applyBorder="1" applyAlignment="1">
      <alignment horizontal="center" vertical="center" wrapText="1"/>
    </xf>
    <xf numFmtId="43" fontId="40" fillId="33" borderId="11" xfId="58" applyFont="1" applyFill="1" applyBorder="1" applyAlignment="1">
      <alignment horizontal="center" vertical="center"/>
    </xf>
    <xf numFmtId="43" fontId="40" fillId="33" borderId="10" xfId="58" applyFont="1" applyFill="1" applyBorder="1" applyAlignment="1">
      <alignment horizontal="center" vertical="center"/>
    </xf>
    <xf numFmtId="43" fontId="39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8" fillId="33" borderId="0" xfId="0" applyFont="1" applyFill="1" applyAlignment="1">
      <alignment wrapText="1"/>
    </xf>
    <xf numFmtId="43" fontId="4" fillId="33" borderId="13" xfId="58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 wrapText="1"/>
    </xf>
    <xf numFmtId="0" fontId="38" fillId="33" borderId="16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41" fillId="33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B11" sqref="B11:C11"/>
    </sheetView>
  </sheetViews>
  <sheetFormatPr defaultColWidth="9.140625" defaultRowHeight="15"/>
  <cols>
    <col min="1" max="1" width="8.140625" style="3" customWidth="1"/>
    <col min="2" max="2" width="24.8515625" style="33" customWidth="1"/>
    <col min="3" max="3" width="57.00390625" style="3" customWidth="1"/>
    <col min="4" max="4" width="7.140625" style="3" customWidth="1"/>
    <col min="5" max="5" width="7.421875" style="3" customWidth="1"/>
    <col min="6" max="6" width="15.421875" style="3" customWidth="1"/>
    <col min="7" max="7" width="14.8515625" style="3" bestFit="1" customWidth="1"/>
    <col min="8" max="8" width="16.28125" style="3" bestFit="1" customWidth="1"/>
    <col min="9" max="9" width="14.140625" style="3" customWidth="1"/>
    <col min="10" max="10" width="16.28125" style="3" customWidth="1"/>
    <col min="11" max="11" width="14.28125" style="3" bestFit="1" customWidth="1"/>
    <col min="12" max="13" width="9.140625" style="3" customWidth="1"/>
    <col min="14" max="16384" width="9.140625" style="3" customWidth="1"/>
  </cols>
  <sheetData>
    <row r="1" spans="1:11" ht="1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49"/>
    </row>
    <row r="3" spans="1:10" s="4" customFormat="1" ht="31.5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8" t="s">
        <v>0</v>
      </c>
      <c r="B5" s="38" t="s">
        <v>8</v>
      </c>
      <c r="C5" s="38" t="s">
        <v>9</v>
      </c>
      <c r="D5" s="38" t="s">
        <v>10</v>
      </c>
      <c r="E5" s="38" t="s">
        <v>1</v>
      </c>
      <c r="F5" s="35" t="s">
        <v>2</v>
      </c>
      <c r="G5" s="36"/>
      <c r="H5" s="37"/>
      <c r="I5" s="39" t="s">
        <v>6</v>
      </c>
      <c r="J5" s="39" t="s">
        <v>7</v>
      </c>
    </row>
    <row r="6" spans="1:10" ht="25.5" customHeight="1">
      <c r="A6" s="38"/>
      <c r="B6" s="39"/>
      <c r="C6" s="38"/>
      <c r="D6" s="38"/>
      <c r="E6" s="38"/>
      <c r="F6" s="5" t="s">
        <v>3</v>
      </c>
      <c r="G6" s="5" t="s">
        <v>4</v>
      </c>
      <c r="H6" s="5" t="s">
        <v>5</v>
      </c>
      <c r="I6" s="40"/>
      <c r="J6" s="40"/>
    </row>
    <row r="7" spans="1:10" ht="165" customHeight="1">
      <c r="A7" s="5">
        <v>1</v>
      </c>
      <c r="B7" s="6" t="s">
        <v>14</v>
      </c>
      <c r="C7" s="7" t="s">
        <v>16</v>
      </c>
      <c r="D7" s="5" t="s">
        <v>15</v>
      </c>
      <c r="E7" s="8">
        <v>1</v>
      </c>
      <c r="F7" s="9">
        <v>648915</v>
      </c>
      <c r="G7" s="9">
        <v>676521</v>
      </c>
      <c r="H7" s="9">
        <v>581620</v>
      </c>
      <c r="I7" s="34">
        <f>ROUND((F7+H7+G7)/3,2)</f>
        <v>635685.33</v>
      </c>
      <c r="J7" s="10">
        <f>I7</f>
        <v>635685.33</v>
      </c>
    </row>
    <row r="8" spans="1:10" ht="165" customHeight="1">
      <c r="A8" s="11">
        <v>2</v>
      </c>
      <c r="B8" s="6" t="s">
        <v>17</v>
      </c>
      <c r="C8" s="7" t="s">
        <v>16</v>
      </c>
      <c r="D8" s="12" t="s">
        <v>15</v>
      </c>
      <c r="E8" s="13">
        <v>1</v>
      </c>
      <c r="F8" s="14">
        <v>990674</v>
      </c>
      <c r="G8" s="15">
        <v>1029286</v>
      </c>
      <c r="H8" s="15">
        <v>856005</v>
      </c>
      <c r="I8" s="34">
        <f>ROUND((F8+G8+H8)/3,2)</f>
        <v>958655</v>
      </c>
      <c r="J8" s="16">
        <f>I8</f>
        <v>958655</v>
      </c>
    </row>
    <row r="9" spans="1:11" ht="15">
      <c r="A9" s="44" t="s">
        <v>11</v>
      </c>
      <c r="B9" s="45"/>
      <c r="C9" s="45"/>
      <c r="D9" s="45"/>
      <c r="E9" s="45"/>
      <c r="F9" s="45"/>
      <c r="G9" s="45"/>
      <c r="H9" s="45"/>
      <c r="I9" s="46"/>
      <c r="J9" s="17">
        <f>J7+J8</f>
        <v>1594340.33</v>
      </c>
      <c r="K9" s="18"/>
    </row>
    <row r="10" spans="1:10" ht="15">
      <c r="A10" s="19"/>
      <c r="B10" s="20"/>
      <c r="C10" s="19"/>
      <c r="D10" s="19"/>
      <c r="E10" s="19"/>
      <c r="F10" s="19"/>
      <c r="G10" s="19"/>
      <c r="H10" s="19"/>
      <c r="I10" s="19"/>
      <c r="J10" s="21"/>
    </row>
    <row r="11" spans="1:10" s="26" customFormat="1" ht="15" customHeight="1">
      <c r="A11" s="22">
        <v>1</v>
      </c>
      <c r="B11" s="47" t="s">
        <v>20</v>
      </c>
      <c r="C11" s="47"/>
      <c r="D11" s="23"/>
      <c r="E11" s="23"/>
      <c r="F11" s="23"/>
      <c r="G11" s="23"/>
      <c r="H11" s="23"/>
      <c r="I11" s="23"/>
      <c r="J11" s="24"/>
    </row>
    <row r="12" spans="1:10" s="28" customFormat="1" ht="15" customHeight="1">
      <c r="A12" s="27">
        <v>2</v>
      </c>
      <c r="B12" s="47" t="s">
        <v>21</v>
      </c>
      <c r="C12" s="47"/>
      <c r="D12" s="23"/>
      <c r="E12" s="23"/>
      <c r="F12" s="23"/>
      <c r="G12" s="23"/>
      <c r="H12" s="23"/>
      <c r="I12" s="23"/>
      <c r="J12" s="24"/>
    </row>
    <row r="13" spans="1:11" s="26" customFormat="1" ht="15" customHeight="1">
      <c r="A13" s="22">
        <v>3</v>
      </c>
      <c r="B13" s="47" t="s">
        <v>22</v>
      </c>
      <c r="C13" s="47"/>
      <c r="D13" s="23"/>
      <c r="E13" s="23"/>
      <c r="F13" s="23"/>
      <c r="G13" s="23"/>
      <c r="H13" s="23"/>
      <c r="I13" s="23"/>
      <c r="J13" s="24"/>
      <c r="K13" s="25"/>
    </row>
    <row r="14" spans="1:10" ht="15">
      <c r="A14" s="29"/>
      <c r="B14" s="30"/>
      <c r="C14" s="30"/>
      <c r="D14" s="30"/>
      <c r="E14" s="29"/>
      <c r="F14" s="30"/>
      <c r="G14" s="30"/>
      <c r="H14" s="30"/>
      <c r="I14" s="30"/>
      <c r="J14" s="31"/>
    </row>
    <row r="15" spans="1:3" ht="15">
      <c r="A15" s="1"/>
      <c r="B15" s="32"/>
      <c r="C15" s="4"/>
    </row>
    <row r="16" spans="1:8" ht="15">
      <c r="A16" s="1"/>
      <c r="B16" s="32"/>
      <c r="C16" s="1"/>
      <c r="D16" s="1"/>
      <c r="E16" s="1"/>
      <c r="F16" s="1"/>
      <c r="G16" s="1"/>
      <c r="H16" s="1"/>
    </row>
    <row r="17" spans="1:5" ht="15">
      <c r="A17" s="1"/>
      <c r="B17" s="1"/>
      <c r="C17" s="1"/>
      <c r="D17" s="2"/>
      <c r="E17" s="2"/>
    </row>
    <row r="18" spans="1:6" ht="15">
      <c r="A18" s="43"/>
      <c r="B18" s="43"/>
      <c r="C18" s="43"/>
      <c r="D18" s="2"/>
      <c r="E18" s="2"/>
      <c r="F18" s="2"/>
    </row>
  </sheetData>
  <sheetProtection/>
  <mergeCells count="17">
    <mergeCell ref="A18:C18"/>
    <mergeCell ref="A9:I9"/>
    <mergeCell ref="B11:C11"/>
    <mergeCell ref="B12:C12"/>
    <mergeCell ref="B13:C13"/>
    <mergeCell ref="F5:H5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4:J4"/>
    <mergeCell ref="A2:J2"/>
  </mergeCells>
  <printOptions/>
  <pageMargins left="0.1968503937007874" right="0.1968503937007874" top="1.1811023622047245" bottom="0.1968503937007874" header="0.31496062992125984" footer="0.31496062992125984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2021-05-04T04:29:43Z</cp:lastPrinted>
  <dcterms:created xsi:type="dcterms:W3CDTF">2014-02-14T07:05:08Z</dcterms:created>
  <dcterms:modified xsi:type="dcterms:W3CDTF">2022-04-28T06:10:25Z</dcterms:modified>
  <cp:category/>
  <cp:version/>
  <cp:contentType/>
  <cp:contentStatus/>
</cp:coreProperties>
</file>