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фрукты" sheetId="1" r:id="rId1"/>
  </sheets>
  <definedNames>
    <definedName name="_xlnm.Print_Area" localSheetId="0">'фрукты'!$A$1:$J$25</definedName>
  </definedNames>
  <calcPr fullCalcOnLoad="1"/>
</workbook>
</file>

<file path=xl/sharedStrings.xml><?xml version="1.0" encoding="utf-8"?>
<sst xmlns="http://schemas.openxmlformats.org/spreadsheetml/2006/main" count="42" uniqueCount="35">
  <si>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</si>
  <si>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</si>
  <si>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</si>
  <si>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</si>
  <si>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</si>
  <si>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</si>
  <si>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</si>
  <si>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</si>
  <si>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</si>
  <si>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</si>
  <si>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</si>
  <si>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</si>
  <si>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</si>
  <si>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шт.</t>
  </si>
  <si>
    <t>Метод определения цены: метод сопоставимых рыночных цен</t>
  </si>
  <si>
    <t>Огурцы консервированные</t>
  </si>
  <si>
    <t>Муниципальное бюджетное общеобразовательное учреждение "Средняя общеобразовательная школа №5"</t>
  </si>
  <si>
    <t>Фасоль  консервированная</t>
  </si>
  <si>
    <t>Кукуруза  консервированная</t>
  </si>
  <si>
    <t>Томаты "Черри" консервированные</t>
  </si>
  <si>
    <t xml:space="preserve">Горох, консервированный без уксуса или уксусной кислоты (кроме готовых блюд из овощей) </t>
  </si>
  <si>
    <t>Товарный сорт: высший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</si>
  <si>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</si>
  <si>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</si>
  <si>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</si>
  <si>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</si>
  <si>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 xml:space="preserve">Фасоль консервированная, стручковая, в банке не менее 400 гр. не более 450 гр., ГОСТ Р 54679-2011. Срок годности не менее 12 мес. и не более 36 мес. </t>
  </si>
  <si>
    <t xml:space="preserve">Высшего сорта, без уксуса, в банке не менее 680 гр. и не более 720 гр., ГОСТ 31713-2012. Срок годности не менее 12 мес. и не более 24 мес. </t>
  </si>
  <si>
    <t>сахарная, масса не менее 300 гр. и не более 500 гр. Кукуруза в зерне высшего сорта., ГОСТ Р 53958-2010. Срок годности не менее 12 мес. и не более 36 мес.</t>
  </si>
  <si>
    <t>Без добавления уксуса. Массовая доля томатов не менее 50 % от массы нетто. Фасованые в стекляные банки массой не менее 680 гр. и не более 720гр., ГОСТ Р 54678-2011.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</si>
  <si>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</si>
  <si>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</si>
  <si>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</si>
  <si>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Дата составления сводной таблицы: 03.03.2020 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</si>
  <si>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(овощные консервы)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</si>
</sst>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2" fontId="38" fillId="33" borderId="11" xfId="0" applyNumberFormat="1" applyFont="1" applyFill="1" applyBorder="1" applyAlignment="1">
      <alignment horizontal="center" vertical="center"/>
    </xf>
    <xf numFmtId="2" fontId="39" fillId="33" borderId="11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/>
    </xf>
    <xf numFmtId="43" fontId="38" fillId="33" borderId="10" xfId="58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left" wrapText="1"/>
    </xf>
    <xf numFmtId="0" fontId="4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8" fillId="33" borderId="12" xfId="0" applyFont="1" applyFill="1" applyBorder="1" applyAlignment="1">
      <alignment vertical="top" wrapText="1"/>
    </xf>
    <xf numFmtId="0" fontId="38" fillId="33" borderId="11" xfId="0" applyFont="1" applyFill="1" applyBorder="1" applyAlignment="1">
      <alignment horizontal="center" vertical="center"/>
    </xf>
    <xf numFmtId="164" fontId="40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0" fillId="33" borderId="0" xfId="0" applyNumberFormat="1" applyFont="1" applyFill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top"/>
    </xf>
    <xf numFmtId="0" fontId="39" fillId="33" borderId="12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43" fontId="41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38" fillId="33" borderId="0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left" vertical="center" wrapText="1"/>
    </xf>
    <xf numFmtId="43" fontId="38" fillId="33" borderId="0" xfId="0" applyNumberFormat="1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left" vertical="center"/>
    </xf>
    <xf numFmtId="0" fontId="39" fillId="33" borderId="11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7" customFormat="1" ht="33" customHeight="1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8" customFormat="1" ht="30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17" customFormat="1" ht="14.25" customHeight="1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9.5" customHeight="1">
      <c r="A4" s="45" t="s">
        <v>0</v>
      </c>
      <c r="B4" s="45" t="s">
        <v>8</v>
      </c>
      <c r="C4" s="45" t="s">
        <v>9</v>
      </c>
      <c r="D4" s="45" t="s">
        <v>10</v>
      </c>
      <c r="E4" s="45" t="s">
        <v>1</v>
      </c>
      <c r="F4" s="45" t="s">
        <v>2</v>
      </c>
      <c r="G4" s="45"/>
      <c r="H4" s="45"/>
      <c r="I4" s="46" t="s">
        <v>6</v>
      </c>
      <c r="J4" s="46" t="s">
        <v>7</v>
      </c>
    </row>
    <row r="5" spans="1:10" ht="25.5" customHeight="1">
      <c r="A5" s="45"/>
      <c r="B5" s="46"/>
      <c r="C5" s="45"/>
      <c r="D5" s="45"/>
      <c r="E5" s="45"/>
      <c r="F5" s="20" t="s">
        <v>3</v>
      </c>
      <c r="G5" s="20" t="s">
        <v>4</v>
      </c>
      <c r="H5" s="20" t="s">
        <v>5</v>
      </c>
      <c r="I5" s="47"/>
      <c r="J5" s="47"/>
    </row>
    <row r="6" spans="1:10" ht="44.25" customHeight="1">
      <c r="A6" s="21">
        <v>1</v>
      </c>
      <c r="B6" s="14" t="s">
        <v>17</v>
      </c>
      <c r="C6" s="33" t="s">
        <v>26</v>
      </c>
      <c r="D6" s="15" t="s">
        <v>13</v>
      </c>
      <c r="E6" s="3">
        <v>800</v>
      </c>
      <c r="F6" s="4">
        <v>48</v>
      </c>
      <c r="G6" s="4">
        <v>60</v>
      </c>
      <c r="H6" s="4">
        <v>48</v>
      </c>
      <c r="I6" s="5">
        <f>ROUND((F6+G6+H6)/3,2)</f>
        <v>52</v>
      </c>
      <c r="J6" s="9"/>
    </row>
    <row r="7" spans="1:10" ht="15">
      <c r="A7" s="22" t="s">
        <v>11</v>
      </c>
      <c r="B7" s="23"/>
      <c r="C7" s="23"/>
      <c r="D7" s="23"/>
      <c r="E7" s="23"/>
      <c r="F7" s="23"/>
      <c r="G7" s="23"/>
      <c r="H7" s="23"/>
      <c r="I7" s="24"/>
      <c r="J7" s="9">
        <f>I6*E6</f>
        <v>41600</v>
      </c>
    </row>
    <row r="8" spans="1:10" ht="45">
      <c r="A8" s="21">
        <v>2</v>
      </c>
      <c r="B8" s="1" t="s">
        <v>15</v>
      </c>
      <c r="C8" s="1" t="s">
        <v>27</v>
      </c>
      <c r="D8" s="2" t="s">
        <v>13</v>
      </c>
      <c r="E8" s="3">
        <v>3415</v>
      </c>
      <c r="F8" s="4">
        <v>90</v>
      </c>
      <c r="G8" s="4">
        <v>110</v>
      </c>
      <c r="H8" s="4">
        <v>95</v>
      </c>
      <c r="I8" s="5">
        <f>ROUND((F8+G8+H8)/3,2)</f>
        <v>98.33</v>
      </c>
      <c r="J8" s="9"/>
    </row>
    <row r="9" spans="1:10" ht="15">
      <c r="A9" s="22" t="s">
        <v>11</v>
      </c>
      <c r="B9" s="23"/>
      <c r="C9" s="23"/>
      <c r="D9" s="23"/>
      <c r="E9" s="23"/>
      <c r="F9" s="23"/>
      <c r="G9" s="23"/>
      <c r="H9" s="23"/>
      <c r="I9" s="24"/>
      <c r="J9" s="9">
        <f>I8*E8</f>
        <v>335796.95</v>
      </c>
    </row>
    <row r="10" spans="1:10" ht="90.75" customHeight="1">
      <c r="A10" s="21">
        <v>3</v>
      </c>
      <c r="B10" s="1" t="s">
        <v>20</v>
      </c>
      <c r="C10" s="1" t="s">
        <v>21</v>
      </c>
      <c r="D10" s="2" t="s">
        <v>30</v>
      </c>
      <c r="E10" s="5">
        <v>537</v>
      </c>
      <c r="F10" s="4">
        <v>210.9</v>
      </c>
      <c r="G10" s="4">
        <v>222</v>
      </c>
      <c r="H10" s="4">
        <v>199.8</v>
      </c>
      <c r="I10" s="5">
        <f>ROUND((F10+G10+H10)/3,2)</f>
        <v>210.9</v>
      </c>
      <c r="J10" s="9"/>
    </row>
    <row r="11" spans="1:10" ht="15">
      <c r="A11" s="22" t="s">
        <v>11</v>
      </c>
      <c r="B11" s="23"/>
      <c r="C11" s="23"/>
      <c r="D11" s="23"/>
      <c r="E11" s="23"/>
      <c r="F11" s="23"/>
      <c r="G11" s="23"/>
      <c r="H11" s="23"/>
      <c r="I11" s="24"/>
      <c r="J11" s="9">
        <f>I10*E10</f>
        <v>113253.3</v>
      </c>
    </row>
    <row r="12" spans="1:10" ht="46.5" customHeight="1">
      <c r="A12" s="21">
        <v>4</v>
      </c>
      <c r="B12" s="1" t="s">
        <v>18</v>
      </c>
      <c r="C12" s="1" t="s">
        <v>28</v>
      </c>
      <c r="D12" s="2" t="s">
        <v>13</v>
      </c>
      <c r="E12" s="3">
        <v>1005</v>
      </c>
      <c r="F12" s="4">
        <v>55</v>
      </c>
      <c r="G12" s="4">
        <v>60</v>
      </c>
      <c r="H12" s="4">
        <v>38</v>
      </c>
      <c r="I12" s="5">
        <f>ROUND((F12+G12+H12)/3,2)</f>
        <v>51</v>
      </c>
      <c r="J12" s="9"/>
    </row>
    <row r="13" spans="1:10" ht="15">
      <c r="A13" s="22" t="s">
        <v>11</v>
      </c>
      <c r="B13" s="23"/>
      <c r="C13" s="23"/>
      <c r="D13" s="23"/>
      <c r="E13" s="23"/>
      <c r="F13" s="23"/>
      <c r="G13" s="23"/>
      <c r="H13" s="23"/>
      <c r="I13" s="24"/>
      <c r="J13" s="9">
        <f>I12*E12</f>
        <v>51255</v>
      </c>
    </row>
    <row r="14" spans="1:10" ht="61.5" customHeight="1">
      <c r="A14" s="21">
        <v>5</v>
      </c>
      <c r="B14" s="1" t="s">
        <v>19</v>
      </c>
      <c r="C14" s="1" t="s">
        <v>29</v>
      </c>
      <c r="D14" s="2" t="s">
        <v>13</v>
      </c>
      <c r="E14" s="3">
        <v>2270</v>
      </c>
      <c r="F14" s="4">
        <v>90</v>
      </c>
      <c r="G14" s="4">
        <v>100</v>
      </c>
      <c r="H14" s="4">
        <v>95</v>
      </c>
      <c r="I14" s="5">
        <f>ROUND((F14+G14+H14)/3,2)</f>
        <v>95</v>
      </c>
      <c r="J14" s="9"/>
    </row>
    <row r="15" spans="1:10" ht="15">
      <c r="A15" s="22" t="s">
        <v>11</v>
      </c>
      <c r="B15" s="23"/>
      <c r="C15" s="23"/>
      <c r="D15" s="23"/>
      <c r="E15" s="23"/>
      <c r="F15" s="23"/>
      <c r="G15" s="23"/>
      <c r="H15" s="23"/>
      <c r="I15" s="24"/>
      <c r="J15" s="9">
        <f>I14*E14</f>
        <v>215650</v>
      </c>
    </row>
    <row r="16" spans="1:11" ht="15">
      <c r="A16" s="40" t="s">
        <v>12</v>
      </c>
      <c r="B16" s="41"/>
      <c r="C16" s="41"/>
      <c r="D16" s="41"/>
      <c r="E16" s="41"/>
      <c r="F16" s="41"/>
      <c r="G16" s="41"/>
      <c r="H16" s="41"/>
      <c r="I16" s="42"/>
      <c r="J16" s="25">
        <f>SUM(J6:J15)</f>
        <v>757555.25</v>
      </c>
      <c r="K16" s="19"/>
    </row>
    <row r="17" spans="1:10" ht="15" customHeight="1">
      <c r="A17" s="6"/>
      <c r="B17" s="10"/>
      <c r="C17" s="6"/>
      <c r="D17" s="6"/>
      <c r="E17" s="6"/>
      <c r="F17" s="6"/>
      <c r="G17" s="6"/>
      <c r="H17" s="6"/>
      <c r="I17" s="6"/>
      <c r="J17" s="16"/>
    </row>
    <row r="18" spans="1:9" s="17" customFormat="1" ht="15" customHeight="1">
      <c r="A18" s="12">
        <v>1</v>
      </c>
      <c r="B18" s="38" t="s">
        <v>22</v>
      </c>
      <c r="C18" s="38"/>
      <c r="D18" s="26"/>
      <c r="E18" s="26"/>
      <c r="F18" s="26"/>
      <c r="G18" s="26"/>
      <c r="H18" s="26"/>
      <c r="I18" s="27"/>
    </row>
    <row r="19" spans="1:9" s="28" customFormat="1" ht="15" customHeight="1">
      <c r="A19" s="13">
        <v>2</v>
      </c>
      <c r="B19" s="38" t="s">
        <v>23</v>
      </c>
      <c r="C19" s="38"/>
      <c r="D19" s="26"/>
      <c r="E19" s="26"/>
      <c r="F19" s="26"/>
      <c r="G19" s="26"/>
      <c r="H19" s="26"/>
      <c r="I19" s="27"/>
    </row>
    <row r="20" spans="1:10" s="17" customFormat="1" ht="15" customHeight="1">
      <c r="A20" s="12">
        <v>3</v>
      </c>
      <c r="B20" s="38" t="s">
        <v>24</v>
      </c>
      <c r="C20" s="38"/>
      <c r="D20" s="26"/>
      <c r="E20" s="26"/>
      <c r="F20" s="26"/>
      <c r="G20" s="26"/>
      <c r="H20" s="26"/>
      <c r="I20" s="27"/>
      <c r="J20" s="29"/>
    </row>
    <row r="21" spans="1:10" ht="15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s="36" customFormat="1" ht="15">
      <c r="A22" s="34" t="s">
        <v>16</v>
      </c>
      <c r="B22" s="35"/>
      <c r="C22" s="7"/>
      <c r="D22" s="8"/>
      <c r="E22" s="8"/>
      <c r="F22" s="8"/>
      <c r="G22" s="8"/>
      <c r="H22" s="8"/>
      <c r="I22" s="8"/>
      <c r="J22" s="8"/>
    </row>
    <row r="23" spans="1:10" s="36" customFormat="1" ht="15">
      <c r="A23" s="34" t="s">
        <v>31</v>
      </c>
      <c r="B23" s="35"/>
      <c r="C23" s="34"/>
      <c r="D23" s="34"/>
      <c r="E23" s="34"/>
      <c r="F23" s="34"/>
      <c r="G23" s="34"/>
      <c r="H23" s="34"/>
      <c r="I23" s="8"/>
      <c r="J23" s="8"/>
    </row>
    <row r="24" spans="1:10" s="36" customFormat="1" ht="15">
      <c r="A24" s="34" t="s">
        <v>32</v>
      </c>
      <c r="B24" s="34"/>
      <c r="C24" s="34"/>
      <c r="D24" s="37"/>
      <c r="E24" s="37"/>
      <c r="F24" s="37"/>
      <c r="G24" s="8"/>
      <c r="H24" s="8"/>
      <c r="I24" s="8"/>
      <c r="J24" s="8"/>
    </row>
    <row r="25" spans="1:10" s="36" customFormat="1" ht="15">
      <c r="A25" s="39" t="s">
        <v>33</v>
      </c>
      <c r="B25" s="39"/>
      <c r="C25" s="39"/>
      <c r="D25" s="37"/>
      <c r="E25" s="37"/>
      <c r="F25" s="37"/>
      <c r="G25" s="8"/>
      <c r="H25" s="8"/>
      <c r="I25" s="8"/>
      <c r="J25" s="8"/>
    </row>
  </sheetData>
  <sheetProtection/>
  <mergeCells count="16">
    <mergeCell ref="A1:J1"/>
    <mergeCell ref="A4:A5"/>
    <mergeCell ref="B4:B5"/>
    <mergeCell ref="C4:C5"/>
    <mergeCell ref="D4:D5"/>
    <mergeCell ref="E4:E5"/>
    <mergeCell ref="F4:H4"/>
    <mergeCell ref="I4:I5"/>
    <mergeCell ref="J4:J5"/>
    <mergeCell ref="A2:J2"/>
    <mergeCell ref="B20:C20"/>
    <mergeCell ref="A25:C25"/>
    <mergeCell ref="A16:I16"/>
    <mergeCell ref="B18:C18"/>
    <mergeCell ref="B19:C19"/>
    <mergeCell ref="A3:J3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2020-05-18T12:55:24Z</cp:lastPrinted>
  <dcterms:created xsi:type="dcterms:W3CDTF">2014-02-14T07:05:08Z</dcterms:created>
  <dcterms:modified xsi:type="dcterms:W3CDTF">2020-05-18T12:55:30Z</dcterms:modified>
  <cp:category/>
  <cp:version/>
  <cp:contentType/>
  <cp:contentStatus/>
</cp:coreProperties>
</file>