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ОНМЦК" sheetId="1" r:id="rId1"/>
  </sheets>
  <definedNames/>
  <calcPr fullCalcOnLoad="1"/>
</workbook>
</file>

<file path=xl/sharedStrings.xml><?xml version="1.0" encoding="utf-8"?>
<sst xmlns="http://schemas.openxmlformats.org/spreadsheetml/2006/main" count="78" uniqueCount="67">
  <si>
    <t>ИТОГО</t>
  </si>
  <si>
    <t xml:space="preserve">Обоснование расчета  начальной (максимальной) цены контракта 
</t>
  </si>
  <si>
    <r>
      <t xml:space="preserve"> Способ размещения заказа  </t>
    </r>
    <r>
      <rPr>
        <u val="single"/>
        <sz val="11"/>
        <color indexed="8"/>
        <rFont val="Times New Roman"/>
        <family val="1"/>
      </rPr>
      <t xml:space="preserve"> </t>
    </r>
    <r>
      <rPr>
        <b/>
        <i/>
        <u val="single"/>
        <sz val="11"/>
        <color indexed="8"/>
        <rFont val="Times New Roman"/>
        <family val="1"/>
      </rPr>
      <t>Запрос котировок</t>
    </r>
  </si>
  <si>
    <t>№ п/п</t>
  </si>
  <si>
    <t>№ базы (источник определения цены)</t>
  </si>
  <si>
    <t>МНН</t>
  </si>
  <si>
    <t>Торговое наименование</t>
  </si>
  <si>
    <t>Форма выпуска, фасовка, дозировка</t>
  </si>
  <si>
    <t>Фактическая потребность</t>
  </si>
  <si>
    <t>Средняя цена за уп.,(руб.)</t>
  </si>
  <si>
    <t>сумма, (руб.)</t>
  </si>
  <si>
    <t>Стоимость доставки включена в цену начальной максимальной цены контракта*</t>
  </si>
  <si>
    <t>ИТОГО с доставкой</t>
  </si>
  <si>
    <t>*Если доставка включена в стоимость товара, строка не заполняется</t>
  </si>
  <si>
    <t>Главный врач _____________________________ В.А.Каданцев</t>
  </si>
  <si>
    <t>Начальник отдела ОМТС __________________Л.П.Чулошникова</t>
  </si>
  <si>
    <t xml:space="preserve">Обоснованием расчета начальной (максимальной) цены была использована информация о предельных отпускных ценах, зарегистрированных и внесенных </t>
  </si>
  <si>
    <t xml:space="preserve">Согласовано:                                           </t>
  </si>
  <si>
    <t xml:space="preserve">Начальник отдела по </t>
  </si>
  <si>
    <t>здравоохранению и социальным вопросам   _______________ В.В.Иванов</t>
  </si>
  <si>
    <t>Дата согласования сводной таблицы ________________ 2011 года</t>
  </si>
  <si>
    <t xml:space="preserve">в Государственный Реестр цен на жизненно необходимые и важнейшие лекарственные средства (ЖНВЛС), а также базы данных об уровне текущих оптовых </t>
  </si>
  <si>
    <t>Исполнитель: экономист отдела материально-технического снабжения</t>
  </si>
  <si>
    <t>Пильникова Светлана Сергеевна</t>
  </si>
  <si>
    <t>тел/факс. 8(34675) 6-79-98</t>
  </si>
  <si>
    <t>e-mail: mtsucgb@mail.ru</t>
  </si>
  <si>
    <t>оптовой цены лекарстенных средств в ХМАО - Югре реестра ЖНВЛС и средней цены базы данных об уровне текущих оптовых ценах на лекарственные средства.</t>
  </si>
  <si>
    <t xml:space="preserve">ценах на лекарственные средства на июнь 2011 года. Начальная (максимальная) цена контракта получена путем сложения максимальной </t>
  </si>
  <si>
    <t xml:space="preserve">Амикацин </t>
  </si>
  <si>
    <t>Порактант альфа</t>
  </si>
  <si>
    <t>Кокарбоксилаза + рибофлавин + тиоктовая кислота</t>
  </si>
  <si>
    <t>Азоксимера бромид</t>
  </si>
  <si>
    <t>Железа (III)-гидроксид полимальтозат</t>
  </si>
  <si>
    <t>Левокарнитин</t>
  </si>
  <si>
    <t>Канефрон</t>
  </si>
  <si>
    <t xml:space="preserve">Бронхо-мунал </t>
  </si>
  <si>
    <t>Имипенем+ циластатин</t>
  </si>
  <si>
    <t>Амикацин</t>
  </si>
  <si>
    <t>Куросурф</t>
  </si>
  <si>
    <t>Корилип</t>
  </si>
  <si>
    <t>Полиоксидоний</t>
  </si>
  <si>
    <t>Феррум-Лек</t>
  </si>
  <si>
    <t>Элькар</t>
  </si>
  <si>
    <t>Канефрон Н</t>
  </si>
  <si>
    <t>Мальтофер</t>
  </si>
  <si>
    <t>Бронхо-мунал П</t>
  </si>
  <si>
    <t>Тиенам</t>
  </si>
  <si>
    <t>500мг, флакон, порошок для раствора для внутривенного и внутримышечного введения № 1</t>
  </si>
  <si>
    <t>Суспензия стерильная для эндотрахеального введения 80 мг/мл 1,5 мл № 1, флакон, коробка картонная</t>
  </si>
  <si>
    <t>Суппозитории для ректального применения № 10</t>
  </si>
  <si>
    <t>Лиофилизат для приготовления раствора для инъекций 3 мг № 5, ампулы, в комплекте с растворителем, пачка картонная</t>
  </si>
  <si>
    <t>6 мг № 10, суппозитории</t>
  </si>
  <si>
    <t>50 мг/ 5мл; во флаконах темного стекла по 100 мл, с дозировочной ложкой.</t>
  </si>
  <si>
    <t>20% 50 мл, раствор для приема внутрь, флакон темного стекла, коробка картонная</t>
  </si>
  <si>
    <t>50мг / мл 30 мл, капли для приема внутрь, флакон темного стекла с капельным дозатором, в пачке картонной 1 флакон</t>
  </si>
  <si>
    <t xml:space="preserve"> 3.5 мг № 10, капсулы для детей  в картонной коробке.</t>
  </si>
  <si>
    <t xml:space="preserve"> порошок для раствора для инфузий 500мг+500мг №10, флаконы</t>
  </si>
  <si>
    <t>Раствор для приема внутрь 100 г водно-спиртовой экстракт 29 г в него входят следующие виды лекарственного растительного сырья: трава золототысячника   0,6 г корни любистока  0,6г листья розмарина  0,6 г Содержание этанола — 16–19,5% (в объемном отношении) вспомогательные вещества: вода очищенная во флаконах-капельницах темного стекла (с дозирующим устройством) по 100 мл; в пачке картонной 1 флакон.</t>
  </si>
  <si>
    <t>Эптаког альфа (активированный)</t>
  </si>
  <si>
    <t>НовоСэвен</t>
  </si>
  <si>
    <t>1,2 мг (60 КЕД) лиофилизат для приготовления раствора для внутривенного введения,  флакон, в комплекте с растворителем, иглой, стерильным одноразовым полипропиленовым шприцем для разведения и введения, стерильной системой для переливания, 2 спиртовыми тампонами; в коробке 1 комплект.</t>
  </si>
  <si>
    <t xml:space="preserve">№1 (Государственный реестр цен на ЖНВЛC) </t>
  </si>
  <si>
    <t xml:space="preserve">№1 (Государственный реестр цен на ЖНВЛC)  </t>
  </si>
  <si>
    <t xml:space="preserve"> № 2 (база данных об уровне текущих оптовых цен на лекарственные средства)</t>
  </si>
  <si>
    <t xml:space="preserve">  № 2 (база данных об уровне текущих оптовых цен на лекарственные средства)</t>
  </si>
  <si>
    <t>Дата составления сводной таблицы 28 июня 2011 года</t>
  </si>
  <si>
    <t xml:space="preserve">на поставку лекарственных препаратов из средств Фонда социального страхования раздел (0901) для МУ «Центральная городская больница г. Югорска» (акушерско-физиологического отделения и отделения неонатологии) на 3 квартал 2011 года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</si>
</sst>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[$-FC19]d\ mmmm\ yyyy\ &quot;г.&quot;"/>
    <numFmt numFmtId="167" formatCode="#,##0.0_р_."/>
    <numFmt numFmtId="168" formatCode="#,##0.00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"/>
    <numFmt numFmtId="175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6.5"/>
      <color indexed="12"/>
      <name val="Calibri"/>
      <family val="2"/>
    </font>
    <font>
      <u val="single"/>
      <sz val="16.5"/>
      <color indexed="36"/>
      <name val="Calibri"/>
      <family val="2"/>
    </font>
    <font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0000"/>
      <name val="Arial"/>
      <family val="2"/>
    </font>
    <font>
      <sz val="10"/>
      <color theme="1"/>
      <name val="Arial"/>
      <family val="2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Alignment="1">
      <alignment horizontal="left"/>
    </xf>
    <xf numFmtId="0" fontId="50" fillId="0" borderId="11" xfId="0" applyFont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/>
    </xf>
    <xf numFmtId="0" fontId="51" fillId="0" borderId="11" xfId="0" applyFont="1" applyBorder="1" applyAlignment="1">
      <alignment/>
    </xf>
    <xf numFmtId="0" fontId="50" fillId="0" borderId="11" xfId="0" applyFont="1" applyBorder="1" applyAlignment="1">
      <alignment/>
    </xf>
    <xf numFmtId="0" fontId="51" fillId="0" borderId="11" xfId="0" applyFont="1" applyBorder="1" applyAlignment="1">
      <alignment wrapText="1"/>
    </xf>
    <xf numFmtId="0" fontId="51" fillId="0" borderId="12" xfId="0" applyFont="1" applyBorder="1" applyAlignment="1">
      <alignment horizontal="center" vertical="center" wrapText="1"/>
    </xf>
    <xf numFmtId="2" fontId="51" fillId="0" borderId="11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2" fontId="50" fillId="33" borderId="11" xfId="0" applyNumberFormat="1" applyFont="1" applyFill="1" applyBorder="1" applyAlignment="1">
      <alignment horizontal="center" vertical="center"/>
    </xf>
    <xf numFmtId="164" fontId="50" fillId="0" borderId="11" xfId="0" applyNumberFormat="1" applyFont="1" applyBorder="1" applyAlignment="1">
      <alignment horizontal="center" vertical="center" wrapText="1"/>
    </xf>
    <xf numFmtId="2" fontId="50" fillId="33" borderId="13" xfId="0" applyNumberFormat="1" applyFont="1" applyFill="1" applyBorder="1" applyAlignment="1">
      <alignment horizontal="center" vertical="center"/>
    </xf>
    <xf numFmtId="164" fontId="50" fillId="0" borderId="13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/>
    </xf>
    <xf numFmtId="0" fontId="50" fillId="0" borderId="14" xfId="0" applyFont="1" applyBorder="1" applyAlignment="1">
      <alignment/>
    </xf>
    <xf numFmtId="164" fontId="51" fillId="0" borderId="14" xfId="0" applyNumberFormat="1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/>
    </xf>
    <xf numFmtId="0" fontId="51" fillId="0" borderId="14" xfId="0" applyFont="1" applyBorder="1" applyAlignment="1">
      <alignment wrapText="1"/>
    </xf>
    <xf numFmtId="0" fontId="54" fillId="0" borderId="11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left"/>
    </xf>
    <xf numFmtId="0" fontId="46" fillId="0" borderId="15" xfId="0" applyFont="1" applyBorder="1" applyAlignment="1">
      <alignment horizontal="left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/>
    </xf>
    <xf numFmtId="0" fontId="4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="90" zoomScaleNormal="90" zoomScalePageLayoutView="0" workbookViewId="0" topLeftCell="A19">
      <selection activeCell="D49" sqref="D49"/>
    </sheetView>
  </sheetViews>
  <sheetFormatPr defaultColWidth="9.140625" defaultRowHeight="15"/>
  <cols>
    <col min="2" max="2" width="22.28125" style="0" customWidth="1"/>
    <col min="3" max="3" width="17.140625" style="0" customWidth="1"/>
    <col min="4" max="4" width="14.7109375" style="0" customWidth="1"/>
    <col min="5" max="5" width="49.28125" style="0" customWidth="1"/>
    <col min="7" max="7" width="9.7109375" style="0" customWidth="1"/>
    <col min="8" max="8" width="12.421875" style="0" customWidth="1"/>
  </cols>
  <sheetData>
    <row r="1" spans="1:9" ht="15">
      <c r="A1" s="41" t="s">
        <v>1</v>
      </c>
      <c r="B1" s="42"/>
      <c r="C1" s="42"/>
      <c r="D1" s="42"/>
      <c r="E1" s="42"/>
      <c r="F1" s="42"/>
      <c r="G1" s="42"/>
      <c r="H1" s="42"/>
      <c r="I1" s="1"/>
    </row>
    <row r="2" spans="1:9" ht="33" customHeight="1">
      <c r="A2" s="43" t="s">
        <v>66</v>
      </c>
      <c r="B2" s="44"/>
      <c r="C2" s="44"/>
      <c r="D2" s="44"/>
      <c r="E2" s="44"/>
      <c r="F2" s="44"/>
      <c r="G2" s="44"/>
      <c r="H2" s="44"/>
      <c r="I2" s="1"/>
    </row>
    <row r="3" spans="1:9" ht="15">
      <c r="A3" s="2"/>
      <c r="B3" s="3"/>
      <c r="C3" s="1"/>
      <c r="D3" s="1"/>
      <c r="E3" s="1"/>
      <c r="F3" s="1"/>
      <c r="G3" s="1"/>
      <c r="H3" s="4"/>
      <c r="I3" s="1"/>
    </row>
    <row r="4" spans="1:9" ht="15">
      <c r="A4" s="1" t="s">
        <v>2</v>
      </c>
      <c r="B4" s="2"/>
      <c r="C4" s="2"/>
      <c r="D4" s="1"/>
      <c r="E4" s="1"/>
      <c r="F4" s="1"/>
      <c r="G4" s="1"/>
      <c r="H4" s="5"/>
      <c r="I4" s="1"/>
    </row>
    <row r="5" spans="1:9" ht="57">
      <c r="A5" s="6" t="s">
        <v>3</v>
      </c>
      <c r="B5" s="6" t="s">
        <v>4</v>
      </c>
      <c r="C5" s="7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1"/>
    </row>
    <row r="6" spans="1:9" ht="15.75" thickBot="1">
      <c r="A6" s="8">
        <v>1</v>
      </c>
      <c r="B6" s="8">
        <v>2</v>
      </c>
      <c r="C6" s="9">
        <v>3</v>
      </c>
      <c r="D6" s="30">
        <v>4</v>
      </c>
      <c r="E6" s="8">
        <v>5</v>
      </c>
      <c r="F6" s="8">
        <v>6</v>
      </c>
      <c r="G6" s="8">
        <v>7</v>
      </c>
      <c r="H6" s="8">
        <v>8</v>
      </c>
      <c r="I6" s="1"/>
    </row>
    <row r="7" spans="1:9" ht="123.75" customHeight="1" thickBot="1">
      <c r="A7" s="10">
        <v>1</v>
      </c>
      <c r="B7" s="14" t="s">
        <v>61</v>
      </c>
      <c r="C7" s="31" t="s">
        <v>28</v>
      </c>
      <c r="D7" s="40" t="s">
        <v>37</v>
      </c>
      <c r="E7" s="31" t="s">
        <v>47</v>
      </c>
      <c r="F7" s="33">
        <v>100</v>
      </c>
      <c r="G7" s="14">
        <v>33.17</v>
      </c>
      <c r="H7" s="14">
        <f aca="true" t="shared" si="0" ref="H7:H18">G7*F7</f>
        <v>3317</v>
      </c>
      <c r="I7" s="1"/>
    </row>
    <row r="8" spans="1:9" ht="72.75" customHeight="1" thickBot="1">
      <c r="A8" s="10">
        <v>2</v>
      </c>
      <c r="B8" s="14" t="s">
        <v>62</v>
      </c>
      <c r="C8" s="32" t="s">
        <v>29</v>
      </c>
      <c r="D8" s="40" t="s">
        <v>38</v>
      </c>
      <c r="E8" s="32" t="s">
        <v>48</v>
      </c>
      <c r="F8" s="34">
        <v>2</v>
      </c>
      <c r="G8" s="14">
        <v>22582.33</v>
      </c>
      <c r="H8" s="14">
        <f t="shared" si="0"/>
        <v>45164.66</v>
      </c>
      <c r="I8" s="1"/>
    </row>
    <row r="9" spans="1:9" ht="87.75" customHeight="1" thickBot="1">
      <c r="A9" s="10">
        <v>3</v>
      </c>
      <c r="B9" s="14" t="s">
        <v>63</v>
      </c>
      <c r="C9" s="32" t="s">
        <v>30</v>
      </c>
      <c r="D9" s="40" t="s">
        <v>39</v>
      </c>
      <c r="E9" s="36" t="s">
        <v>49</v>
      </c>
      <c r="F9" s="34">
        <v>5</v>
      </c>
      <c r="G9" s="15">
        <v>112.2</v>
      </c>
      <c r="H9" s="14">
        <f t="shared" si="0"/>
        <v>561</v>
      </c>
      <c r="I9" s="1"/>
    </row>
    <row r="10" spans="1:9" ht="74.25" customHeight="1" thickBot="1">
      <c r="A10" s="10">
        <v>4</v>
      </c>
      <c r="B10" s="14" t="s">
        <v>63</v>
      </c>
      <c r="C10" s="32" t="s">
        <v>31</v>
      </c>
      <c r="D10" s="40" t="s">
        <v>40</v>
      </c>
      <c r="E10" s="35" t="s">
        <v>50</v>
      </c>
      <c r="F10" s="34">
        <v>5</v>
      </c>
      <c r="G10" s="15">
        <v>585.02</v>
      </c>
      <c r="H10" s="14">
        <f t="shared" si="0"/>
        <v>2925.1</v>
      </c>
      <c r="I10" s="1"/>
    </row>
    <row r="11" spans="1:9" ht="105" customHeight="1" thickBot="1">
      <c r="A11" s="10">
        <v>5</v>
      </c>
      <c r="B11" s="14" t="s">
        <v>61</v>
      </c>
      <c r="C11" s="32" t="s">
        <v>31</v>
      </c>
      <c r="D11" s="31" t="s">
        <v>40</v>
      </c>
      <c r="E11" s="31" t="s">
        <v>51</v>
      </c>
      <c r="F11" s="34">
        <v>5</v>
      </c>
      <c r="G11" s="24">
        <v>749.01</v>
      </c>
      <c r="H11" s="25">
        <f t="shared" si="0"/>
        <v>3745.05</v>
      </c>
      <c r="I11" s="1"/>
    </row>
    <row r="12" spans="1:9" ht="69" customHeight="1" thickBot="1">
      <c r="A12" s="10">
        <v>6</v>
      </c>
      <c r="B12" s="14" t="s">
        <v>62</v>
      </c>
      <c r="C12" s="32" t="s">
        <v>32</v>
      </c>
      <c r="D12" s="31" t="s">
        <v>41</v>
      </c>
      <c r="E12" s="32" t="s">
        <v>52</v>
      </c>
      <c r="F12" s="34">
        <v>5</v>
      </c>
      <c r="G12" s="22">
        <v>136.65</v>
      </c>
      <c r="H12" s="23">
        <f t="shared" si="0"/>
        <v>683.25</v>
      </c>
      <c r="I12" s="1"/>
    </row>
    <row r="13" spans="1:9" ht="69" customHeight="1" thickBot="1">
      <c r="A13" s="10">
        <v>7</v>
      </c>
      <c r="B13" s="14" t="s">
        <v>63</v>
      </c>
      <c r="C13" s="32" t="s">
        <v>33</v>
      </c>
      <c r="D13" s="31" t="s">
        <v>42</v>
      </c>
      <c r="E13" s="32" t="s">
        <v>53</v>
      </c>
      <c r="F13" s="34">
        <v>5</v>
      </c>
      <c r="G13" s="22">
        <v>215.95</v>
      </c>
      <c r="H13" s="23">
        <f t="shared" si="0"/>
        <v>1079.75</v>
      </c>
      <c r="I13" s="1"/>
    </row>
    <row r="14" spans="1:9" ht="98.25" customHeight="1" thickBot="1">
      <c r="A14" s="10">
        <v>8</v>
      </c>
      <c r="B14" s="14" t="s">
        <v>64</v>
      </c>
      <c r="C14" s="32" t="s">
        <v>34</v>
      </c>
      <c r="D14" s="31" t="s">
        <v>43</v>
      </c>
      <c r="E14" s="29" t="s">
        <v>57</v>
      </c>
      <c r="F14" s="33">
        <v>5</v>
      </c>
      <c r="G14" s="22">
        <v>218.16</v>
      </c>
      <c r="H14" s="23">
        <f t="shared" si="0"/>
        <v>1090.8</v>
      </c>
      <c r="I14" s="1"/>
    </row>
    <row r="15" spans="1:9" ht="69" customHeight="1" thickBot="1">
      <c r="A15" s="10">
        <v>9</v>
      </c>
      <c r="B15" s="14" t="s">
        <v>61</v>
      </c>
      <c r="C15" s="32" t="s">
        <v>32</v>
      </c>
      <c r="D15" s="31" t="s">
        <v>44</v>
      </c>
      <c r="E15" s="31" t="s">
        <v>54</v>
      </c>
      <c r="F15" s="34">
        <v>5</v>
      </c>
      <c r="G15" s="22">
        <v>245.68</v>
      </c>
      <c r="H15" s="23">
        <f t="shared" si="0"/>
        <v>1228.4</v>
      </c>
      <c r="I15" s="1"/>
    </row>
    <row r="16" spans="1:9" ht="69" customHeight="1" thickBot="1">
      <c r="A16" s="10">
        <v>10</v>
      </c>
      <c r="B16" s="14" t="s">
        <v>63</v>
      </c>
      <c r="C16" s="32" t="s">
        <v>35</v>
      </c>
      <c r="D16" s="31" t="s">
        <v>45</v>
      </c>
      <c r="E16" s="32" t="s">
        <v>55</v>
      </c>
      <c r="F16" s="34">
        <v>5</v>
      </c>
      <c r="G16" s="22">
        <v>334.35</v>
      </c>
      <c r="H16" s="23">
        <f t="shared" si="0"/>
        <v>1671.75</v>
      </c>
      <c r="I16" s="1"/>
    </row>
    <row r="17" spans="1:9" ht="69" customHeight="1" thickBot="1">
      <c r="A17" s="10">
        <v>11</v>
      </c>
      <c r="B17" s="14" t="s">
        <v>62</v>
      </c>
      <c r="C17" s="32" t="s">
        <v>36</v>
      </c>
      <c r="D17" s="31" t="s">
        <v>46</v>
      </c>
      <c r="E17" s="32" t="s">
        <v>56</v>
      </c>
      <c r="F17" s="34">
        <v>3</v>
      </c>
      <c r="G17" s="22">
        <v>7364.29</v>
      </c>
      <c r="H17" s="23">
        <f t="shared" si="0"/>
        <v>22092.87</v>
      </c>
      <c r="I17" s="1"/>
    </row>
    <row r="18" spans="1:9" ht="102" customHeight="1">
      <c r="A18" s="10">
        <v>12</v>
      </c>
      <c r="B18" s="14" t="s">
        <v>64</v>
      </c>
      <c r="C18" s="35" t="s">
        <v>58</v>
      </c>
      <c r="D18" s="37" t="s">
        <v>59</v>
      </c>
      <c r="E18" s="35" t="s">
        <v>60</v>
      </c>
      <c r="F18" s="14">
        <v>2</v>
      </c>
      <c r="G18" s="22">
        <v>30817.41</v>
      </c>
      <c r="H18" s="23">
        <f t="shared" si="0"/>
        <v>61634.82</v>
      </c>
      <c r="I18" s="1"/>
    </row>
    <row r="19" spans="1:9" ht="29.25" customHeight="1">
      <c r="A19" s="26"/>
      <c r="B19" s="16" t="s">
        <v>0</v>
      </c>
      <c r="C19" s="39"/>
      <c r="D19" s="39"/>
      <c r="E19" s="17"/>
      <c r="F19" s="27"/>
      <c r="G19" s="21"/>
      <c r="H19" s="28">
        <f>H18+H17+H16+H15+H14+H13+H12+H11+H10+H9+H8+H7</f>
        <v>145194.45</v>
      </c>
      <c r="I19" s="1"/>
    </row>
    <row r="20" spans="1:9" ht="63" customHeight="1" thickBot="1">
      <c r="A20" s="11"/>
      <c r="B20" s="38" t="s">
        <v>11</v>
      </c>
      <c r="C20" s="19"/>
      <c r="D20" s="19"/>
      <c r="E20" s="27"/>
      <c r="F20" s="17"/>
      <c r="G20" s="17"/>
      <c r="H20" s="17"/>
      <c r="I20" s="1"/>
    </row>
    <row r="21" spans="1:9" ht="15">
      <c r="A21" s="11"/>
      <c r="B21" s="18" t="s">
        <v>12</v>
      </c>
      <c r="C21" s="16"/>
      <c r="D21" s="17"/>
      <c r="E21" s="17"/>
      <c r="F21" s="17"/>
      <c r="G21" s="17"/>
      <c r="H21" s="20">
        <v>145195</v>
      </c>
      <c r="I21" s="1"/>
    </row>
    <row r="22" spans="1:9" ht="15">
      <c r="A22" s="45" t="s">
        <v>13</v>
      </c>
      <c r="B22" s="46"/>
      <c r="C22" s="46"/>
      <c r="D22" s="46"/>
      <c r="E22" s="46"/>
      <c r="F22" s="46"/>
      <c r="G22" s="46"/>
      <c r="H22" s="47"/>
      <c r="I22" s="1"/>
    </row>
    <row r="23" spans="1:9" ht="28.5" customHeight="1">
      <c r="A23" s="48" t="s">
        <v>14</v>
      </c>
      <c r="B23" s="48"/>
      <c r="C23" s="48"/>
      <c r="D23" s="48"/>
      <c r="E23" s="48"/>
      <c r="F23" s="48"/>
      <c r="G23" s="48"/>
      <c r="H23" s="1"/>
      <c r="I23" s="1"/>
    </row>
    <row r="24" spans="1:9" ht="18" customHeight="1">
      <c r="A24" s="49" t="s">
        <v>15</v>
      </c>
      <c r="B24" s="49"/>
      <c r="C24" s="49"/>
      <c r="D24" s="49"/>
      <c r="E24" s="50"/>
      <c r="F24" s="12"/>
      <c r="G24" s="12"/>
      <c r="H24" s="1"/>
      <c r="I24" s="1"/>
    </row>
    <row r="25" spans="1:9" ht="25.5" customHeight="1">
      <c r="A25" s="1" t="s">
        <v>65</v>
      </c>
      <c r="B25" s="1"/>
      <c r="C25" s="1"/>
      <c r="D25" s="1"/>
      <c r="E25" s="1"/>
      <c r="F25" s="1"/>
      <c r="G25" s="1"/>
      <c r="H25" s="1"/>
      <c r="I25" s="1"/>
    </row>
    <row r="26" spans="1:9" ht="24" customHeight="1">
      <c r="A26" s="1" t="s">
        <v>16</v>
      </c>
      <c r="B26" s="1"/>
      <c r="C26" s="1"/>
      <c r="D26" s="1"/>
      <c r="E26" s="1"/>
      <c r="F26" s="1"/>
      <c r="G26" s="1"/>
      <c r="H26" s="1"/>
      <c r="I26" s="1"/>
    </row>
    <row r="27" spans="1:9" ht="12.75" customHeight="1">
      <c r="A27" s="1" t="s">
        <v>21</v>
      </c>
      <c r="B27" s="1"/>
      <c r="C27" s="1"/>
      <c r="D27" s="1"/>
      <c r="E27" s="1"/>
      <c r="F27" s="1"/>
      <c r="G27" s="1"/>
      <c r="H27" s="1"/>
      <c r="I27" s="1"/>
    </row>
    <row r="28" spans="1:9" ht="12.75" customHeight="1">
      <c r="A28" s="1" t="s">
        <v>27</v>
      </c>
      <c r="B28" s="1"/>
      <c r="C28" s="1"/>
      <c r="D28" s="1"/>
      <c r="E28" s="1"/>
      <c r="F28" s="1"/>
      <c r="G28" s="1"/>
      <c r="H28" s="1"/>
      <c r="I28" s="1"/>
    </row>
    <row r="29" spans="1:9" ht="13.5" customHeight="1">
      <c r="A29" s="1" t="s">
        <v>26</v>
      </c>
      <c r="B29" s="1"/>
      <c r="C29" s="1"/>
      <c r="D29" s="1"/>
      <c r="E29" s="1"/>
      <c r="F29" s="1"/>
      <c r="G29" s="1"/>
      <c r="H29" s="1"/>
      <c r="I29" s="1"/>
    </row>
    <row r="30" spans="1:9" ht="13.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 ht="26.25" customHeight="1">
      <c r="A31" s="1" t="s">
        <v>22</v>
      </c>
      <c r="B31" s="1"/>
      <c r="C31" s="1"/>
      <c r="D31" s="1"/>
      <c r="E31" s="1"/>
      <c r="F31" s="1"/>
      <c r="G31" s="1"/>
      <c r="H31" s="1"/>
      <c r="I31" s="1"/>
    </row>
    <row r="32" spans="1:9" ht="15.75" customHeight="1">
      <c r="A32" s="50" t="s">
        <v>23</v>
      </c>
      <c r="B32" s="50"/>
      <c r="C32" s="50"/>
      <c r="D32" s="50"/>
      <c r="E32" s="1"/>
      <c r="F32" s="1"/>
      <c r="G32" s="1"/>
      <c r="H32" s="1"/>
      <c r="I32" s="1"/>
    </row>
    <row r="33" spans="1:9" ht="15">
      <c r="A33" s="1" t="s">
        <v>24</v>
      </c>
      <c r="B33" s="1"/>
      <c r="C33" s="1"/>
      <c r="D33" s="1"/>
      <c r="E33" s="1"/>
      <c r="F33" s="1"/>
      <c r="G33" s="1"/>
      <c r="H33" s="1"/>
      <c r="I33" s="1"/>
    </row>
    <row r="34" spans="1:9" ht="15">
      <c r="A34" s="1" t="s">
        <v>25</v>
      </c>
      <c r="B34" s="1"/>
      <c r="C34" s="1"/>
      <c r="D34" s="1"/>
      <c r="E34" s="1"/>
      <c r="F34" s="1"/>
      <c r="G34" s="1"/>
      <c r="H34" s="1"/>
      <c r="I34" s="1"/>
    </row>
    <row r="35" spans="1:9" ht="28.5" customHeight="1">
      <c r="A35" s="1" t="s">
        <v>17</v>
      </c>
      <c r="B35" s="1"/>
      <c r="C35" s="1"/>
      <c r="D35" s="1"/>
      <c r="E35" s="1"/>
      <c r="F35" s="1"/>
      <c r="G35" s="1"/>
      <c r="H35" s="1"/>
      <c r="I35" s="1"/>
    </row>
    <row r="36" spans="1:9" ht="15">
      <c r="A36" s="13" t="s">
        <v>18</v>
      </c>
      <c r="B36" s="13"/>
      <c r="C36" s="13"/>
      <c r="D36" s="13"/>
      <c r="E36" s="1"/>
      <c r="F36" s="1"/>
      <c r="G36" s="1"/>
      <c r="H36" s="1"/>
      <c r="I36" s="1"/>
    </row>
    <row r="37" spans="1:9" ht="15">
      <c r="A37" s="1" t="s">
        <v>19</v>
      </c>
      <c r="B37" s="13"/>
      <c r="C37" s="13"/>
      <c r="D37" s="13"/>
      <c r="E37" s="1"/>
      <c r="F37" s="1"/>
      <c r="G37" s="1"/>
      <c r="H37" s="1"/>
      <c r="I37" s="1"/>
    </row>
    <row r="38" spans="1:9" ht="15">
      <c r="A38" s="1"/>
      <c r="B38" s="13"/>
      <c r="C38" s="13"/>
      <c r="D38" s="1"/>
      <c r="E38" s="1"/>
      <c r="F38" s="1"/>
      <c r="G38" s="1"/>
      <c r="H38" s="1"/>
      <c r="I38" s="1"/>
    </row>
    <row r="39" spans="1:9" ht="15">
      <c r="A39" s="50" t="s">
        <v>20</v>
      </c>
      <c r="B39" s="50"/>
      <c r="C39" s="50"/>
      <c r="D39" s="50"/>
      <c r="E39" s="50"/>
      <c r="F39" s="50"/>
      <c r="G39" s="1"/>
      <c r="H39" s="1"/>
      <c r="I39" s="1"/>
    </row>
  </sheetData>
  <sheetProtection/>
  <mergeCells count="7">
    <mergeCell ref="A1:H1"/>
    <mergeCell ref="A2:H2"/>
    <mergeCell ref="A22:H22"/>
    <mergeCell ref="A23:G23"/>
    <mergeCell ref="A24:E24"/>
    <mergeCell ref="A39:F39"/>
    <mergeCell ref="A32:D32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2009-11-25T11:48:11Z</cp:lastPrinted>
  <dcterms:created xsi:type="dcterms:W3CDTF">2006-09-28T05:33:49Z</dcterms:created>
  <dcterms:modified xsi:type="dcterms:W3CDTF">2011-07-04T10:59:08Z</dcterms:modified>
  <cp:category/>
  <cp:version/>
  <cp:contentType/>
  <cp:contentStatus/>
</cp:coreProperties>
</file>