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6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'Лист3'!$A$1:$M$42</definedName>
  </definedNames>
  <calcPr fullCalcOnLoad="1"/>
</workbook>
</file>

<file path=xl/sharedStrings.xml><?xml version="1.0" encoding="utf-8"?>
<sst xmlns="http://schemas.openxmlformats.org/spreadsheetml/2006/main" count="33" uniqueCount="31">
  <si>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</si>
  <si>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</si>
  <si>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</si>
  <si>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</si>
  <si>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</si>
  <si>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</si>
  <si>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</si>
  <si>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</si>
  <si>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</si>
  <si>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</si>
  <si>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</si>
  <si>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</si>
  <si>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</si>
  <si>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</si>
  <si>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</si>
  <si>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</si>
  <si>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</si>
  <si>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</si>
  <si>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 xml:space="preserve">минтай </t>
  </si>
  <si>
    <t>Запрос на предоставление ценовой информации направлялся трех потенциальным поставщикам, ценовые предложения получены от пяти потенциальных поставщиков.</t>
  </si>
  <si>
    <t>Заведующий отделом биологии                                       Е.М.Ивонина</t>
  </si>
  <si>
    <t>Мясо говядины</t>
  </si>
  <si>
    <t>Печень</t>
  </si>
  <si>
    <t>Говядина 1 категории, мороженая, с массовой долей жировой и соединительной ткани не более 20%, свежее, без признаков порчи, дефектов, с круглым клеймом, рубленое на куски не менее 2 кг. И не более 4 кг., со сроком годности не более 18 мес., в соответствии с ГОСТ Р 54315-2011</t>
  </si>
  <si>
    <t>Говяжья 1 категории,  мороженая, коричневого  цвета, с неповрежденными оболочками светло-серого цвета, без признаков порчи, загрязнений, лимфатических узлов, крупных желчных протоков, фасованная кусками в полиэтиленовые пленки не более 3 кг. Срок годности не более 6 месяцев. В соответствии ГОСТ 54366-2011.</t>
  </si>
  <si>
    <t>Мороженный, потрошеный, обезглавленный, тушки рыбы непобитые,  с чистой поверхностью  безо льда и естественной окраской, консистенция после оттаивания плотная, с запахом свежей рыбы. Срок годности не более 12 месяцев. В соответствии ГОСТ 32366-2013.</t>
  </si>
  <si>
    <t>Дата подготовки обоснования начальной (максимальной) цены гражданско-правового договора: 19.06.2016 г.</t>
  </si>
  <si>
    <t>Поставщик  Вх. 86/1 от 19.06.16 г.</t>
  </si>
  <si>
    <t>Поставщик №2  Вх.  от 19.6.16 г.</t>
  </si>
  <si>
    <t>Поставщик №3  Вх. 2120 от 20.06.16 г.</t>
  </si>
  <si>
    <t>"Поставка продуктов питания для животных"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</si>
</sst>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left" vertical="center" textRotation="90" wrapText="1"/>
    </xf>
    <xf numFmtId="10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60107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Layout" zoomScale="80" zoomScaleSheetLayoutView="90" zoomScalePageLayoutView="80" workbookViewId="0" topLeftCell="A1">
      <selection activeCell="O11" sqref="O11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57421875" style="0" customWidth="1"/>
    <col min="5" max="5" width="57.8515625" style="0" customWidth="1"/>
    <col min="6" max="6" width="13.140625" style="0" customWidth="1"/>
    <col min="7" max="7" width="11.57421875" style="0" customWidth="1"/>
    <col min="8" max="8" width="10.00390625" style="0" customWidth="1"/>
    <col min="9" max="9" width="9.7109375" style="0" customWidth="1"/>
    <col min="10" max="10" width="11.7109375" style="0" customWidth="1"/>
    <col min="11" max="11" width="14.140625" style="0" customWidth="1"/>
    <col min="12" max="12" width="19.57421875" style="0" customWidth="1"/>
  </cols>
  <sheetData>
    <row r="1" spans="1:12" ht="19.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15" customFormat="1" ht="15.75">
      <c r="A4" s="14" t="s">
        <v>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 customHeight="1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8"/>
    </row>
    <row r="6" spans="1:13" ht="32.25" customHeight="1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8"/>
    </row>
    <row r="7" spans="1:13" s="15" customFormat="1" ht="15.75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6"/>
    </row>
    <row r="8" ht="7.5" customHeight="1"/>
    <row r="9" spans="1:12" ht="49.5" customHeight="1">
      <c r="A9" s="36" t="s">
        <v>6</v>
      </c>
      <c r="B9" s="36" t="s">
        <v>0</v>
      </c>
      <c r="C9" s="37" t="s">
        <v>7</v>
      </c>
      <c r="D9" s="36" t="s">
        <v>5</v>
      </c>
      <c r="E9" s="36" t="s">
        <v>1</v>
      </c>
      <c r="F9" s="36" t="s">
        <v>4</v>
      </c>
      <c r="G9" s="39" t="s">
        <v>2</v>
      </c>
      <c r="H9" s="40"/>
      <c r="I9" s="41"/>
      <c r="J9" s="37" t="s">
        <v>17</v>
      </c>
      <c r="K9" s="36" t="s">
        <v>3</v>
      </c>
      <c r="L9" s="36" t="s">
        <v>10</v>
      </c>
    </row>
    <row r="10" spans="1:12" ht="140.25" customHeight="1">
      <c r="A10" s="36"/>
      <c r="B10" s="36"/>
      <c r="C10" s="38"/>
      <c r="D10" s="36"/>
      <c r="E10" s="36"/>
      <c r="F10" s="36"/>
      <c r="G10" s="17" t="s">
        <v>27</v>
      </c>
      <c r="H10" s="17" t="s">
        <v>28</v>
      </c>
      <c r="I10" s="23" t="s">
        <v>29</v>
      </c>
      <c r="J10" s="38"/>
      <c r="K10" s="36"/>
      <c r="L10" s="36"/>
    </row>
    <row r="11" spans="1:12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1"/>
      <c r="K11" s="2">
        <v>12</v>
      </c>
      <c r="L11" s="1">
        <v>13</v>
      </c>
    </row>
    <row r="12" spans="1:12" ht="102" customHeight="1">
      <c r="A12" s="1">
        <v>2</v>
      </c>
      <c r="B12" s="2" t="s">
        <v>21</v>
      </c>
      <c r="C12" s="1" t="s">
        <v>16</v>
      </c>
      <c r="D12" s="2">
        <v>126</v>
      </c>
      <c r="E12" s="1" t="s">
        <v>23</v>
      </c>
      <c r="F12" s="2">
        <v>3</v>
      </c>
      <c r="G12" s="26">
        <v>300</v>
      </c>
      <c r="H12" s="27">
        <v>352.57</v>
      </c>
      <c r="I12" s="26">
        <v>365.27</v>
      </c>
      <c r="J12" s="25">
        <f>(G12+H12+I12)/3</f>
        <v>339.28</v>
      </c>
      <c r="K12" s="24">
        <v>0.0395</v>
      </c>
      <c r="L12" s="3">
        <f>J12*D12</f>
        <v>42749.28</v>
      </c>
    </row>
    <row r="13" spans="1:12" ht="100.5" customHeight="1">
      <c r="A13" s="1">
        <v>4</v>
      </c>
      <c r="B13" s="2" t="s">
        <v>22</v>
      </c>
      <c r="C13" s="1" t="s">
        <v>16</v>
      </c>
      <c r="D13" s="2">
        <v>17</v>
      </c>
      <c r="E13" s="22" t="s">
        <v>24</v>
      </c>
      <c r="F13" s="2">
        <v>3</v>
      </c>
      <c r="G13" s="26">
        <v>165</v>
      </c>
      <c r="H13" s="27">
        <v>162</v>
      </c>
      <c r="I13" s="26">
        <v>166</v>
      </c>
      <c r="J13" s="25">
        <f>(G13+H13+I13)/3</f>
        <v>164.33333333333334</v>
      </c>
      <c r="K13" s="24">
        <v>0.0395</v>
      </c>
      <c r="L13" s="3">
        <v>2793.61</v>
      </c>
    </row>
    <row r="14" spans="1:13" ht="86.25" customHeight="1">
      <c r="A14" s="1">
        <v>7</v>
      </c>
      <c r="B14" s="1" t="s">
        <v>18</v>
      </c>
      <c r="C14" s="3" t="s">
        <v>16</v>
      </c>
      <c r="D14" s="12">
        <v>61</v>
      </c>
      <c r="E14" s="1" t="s">
        <v>25</v>
      </c>
      <c r="F14" s="9">
        <v>3</v>
      </c>
      <c r="G14" s="10">
        <v>198.99</v>
      </c>
      <c r="H14" s="10">
        <v>160.27</v>
      </c>
      <c r="I14" s="11">
        <v>180</v>
      </c>
      <c r="J14" s="25">
        <f>(G14+H14+I14)/3</f>
        <v>179.75333333333333</v>
      </c>
      <c r="K14" s="4">
        <f>STDEVA(G14:I14)/(SUM(G14:I14)/COUNTIF(G14:I14,"&gt;0"))</f>
        <v>0.1077097050270477</v>
      </c>
      <c r="L14" s="3">
        <v>10964.75</v>
      </c>
      <c r="M14" s="13"/>
    </row>
    <row r="15" spans="1:12" ht="15.75">
      <c r="A15" s="30" t="s">
        <v>14</v>
      </c>
      <c r="B15" s="31"/>
      <c r="C15" s="31"/>
      <c r="D15" s="31"/>
      <c r="E15" s="32"/>
      <c r="F15" s="31"/>
      <c r="G15" s="31"/>
      <c r="H15" s="31"/>
      <c r="I15" s="31"/>
      <c r="J15" s="31"/>
      <c r="K15" s="33"/>
      <c r="L15" s="18">
        <v>56507.64</v>
      </c>
    </row>
    <row r="16" spans="11:12" ht="15.75">
      <c r="K16" s="20"/>
      <c r="L16" s="21"/>
    </row>
    <row r="17" spans="1:12" ht="15.75">
      <c r="A17" s="6" t="s">
        <v>8</v>
      </c>
      <c r="B17" s="6"/>
      <c r="K17" s="19"/>
      <c r="L17" s="28"/>
    </row>
    <row r="21" spans="1:13" ht="106.5" customHeight="1">
      <c r="A21" s="29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"/>
    </row>
    <row r="23" ht="15.75">
      <c r="A23" s="6" t="s">
        <v>15</v>
      </c>
    </row>
    <row r="28" ht="15.75">
      <c r="B28" s="6" t="s">
        <v>20</v>
      </c>
    </row>
  </sheetData>
  <sheetProtection/>
  <mergeCells count="17">
    <mergeCell ref="A1:L1"/>
    <mergeCell ref="A2:L2"/>
    <mergeCell ref="L9:L10"/>
    <mergeCell ref="K9:K10"/>
    <mergeCell ref="A7:L7"/>
    <mergeCell ref="F9:F10"/>
    <mergeCell ref="J9:J10"/>
    <mergeCell ref="D9:D10"/>
    <mergeCell ref="B9:B10"/>
    <mergeCell ref="E9:E10"/>
    <mergeCell ref="A21:L21"/>
    <mergeCell ref="A15:K15"/>
    <mergeCell ref="A6:L6"/>
    <mergeCell ref="A5:L5"/>
    <mergeCell ref="A9:A10"/>
    <mergeCell ref="C9:C10"/>
    <mergeCell ref="G9:I9"/>
  </mergeCells>
  <printOptions/>
  <pageMargins left="0.2362204724409449" right="0.2362204724409449" top="0.35433070866141736" bottom="0.403125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2016-10-17T10:50:36Z</cp:lastPrinted>
  <dcterms:created xsi:type="dcterms:W3CDTF">1996-10-08T23:32:33Z</dcterms:created>
  <dcterms:modified xsi:type="dcterms:W3CDTF">2016-11-01T10:08:36Z</dcterms:modified>
  <cp:category/>
  <cp:version/>
  <cp:contentType/>
  <cp:contentStatus/>
</cp:coreProperties>
</file>