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новый вариант 18.05.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<sst xmlns="http://schemas.openxmlformats.org/spreadsheetml/2006/main" count="37" uniqueCount="31">
  <si>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сумма, руб.</t>
  </si>
  <si>
    <t>Наименование и описание объекта закупки</t>
  </si>
  <si>
    <t>Итого начальная (максимальная) цена контракта</t>
  </si>
  <si>
    <t>чел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</si>
  <si>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</si>
  <si>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</si>
  <si>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</si>
  <si>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Администрация города Югорска</t>
  </si>
  <si>
    <t xml:space="preserve">Отдел по организации деятельности территориальной комиссии по делам несовершеннолетних и защите их прав </t>
  </si>
  <si>
    <t>Наименование органа местного самоуправления и структурного подразделения</t>
  </si>
  <si>
    <t>Ед. измерения</t>
  </si>
  <si>
    <t>Количество</t>
  </si>
  <si>
    <t>Стоимость, рублей</t>
  </si>
  <si>
    <t>Стоимость за одного сотрудника, рублей</t>
  </si>
  <si>
    <t>Отдел опеки и попечительства</t>
  </si>
  <si>
    <t>Отдел записи актов гражданского состояния</t>
  </si>
  <si>
    <t>Административная комиссия</t>
  </si>
  <si>
    <t xml:space="preserve">Расчет НМЦ контракта  </t>
  </si>
  <si>
    <t xml:space="preserve">1*                                  </t>
  </si>
  <si>
    <t xml:space="preserve">2* </t>
  </si>
  <si>
    <t>3*</t>
  </si>
  <si>
    <t xml:space="preserve">1* Средняя стоимость, рублей </t>
  </si>
  <si>
    <t xml:space="preserve">2* Средняя стоимость, рублей </t>
  </si>
  <si>
    <t>3* Средняя стоимость, рублей</t>
  </si>
  <si>
    <t>1*.- коммерческое предложение от 28.01.2020 № 360</t>
  </si>
  <si>
    <t>2*.- коммерческое предложение от 20.01.2020 № 20-ОПМУ</t>
  </si>
  <si>
    <t>3*.- коммерческое предложение от 21.01.2020 № 07-43/103</t>
  </si>
  <si>
    <t>Начальная (максимальная) цена контракта составляет 53 550 ( пятьдесят три тысячи пятьсот пятьдесят) рублей 00 копеек.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</si>
  <si>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           Н.Б.Королева</t>
  </si>
  <si>
    <t xml:space="preserve">Приложение к обоснованию начальной (максимальной) цены контракта на оказание услуг по проведению периодического медицинского осмотра (в рамках диспансеризации) работников администрации города Югорска врачами - специалистами: психиатр, психиатр-нарколог </t>
  </si>
  <si>
    <t>Оказание услуг по проведению периодического медицинского осмотра (в рамках диспансеризации) работников администрации города Югорска врачами - специалистами: психиатр, психиатр-наркологУслуги по проведению осмотра муниципальных служащих оказываются в порядке, предусмотренном Приказом Министерства здравоохранения и социального развития РФ от 14.12.2009 №984н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 и в соответствии с требованиями, предусмотренными действующими нормативно-правовыми актами Российской Федерации.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</si>
</sst>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" fillId="0" borderId="0" xfId="0" applyFont="1" applyAlignment="1" quotePrefix="1">
      <alignment horizontal="right" vertical="top" wrapText="1"/>
    </xf>
    <xf numFmtId="0" fontId="4" fillId="0" borderId="24" xfId="0" applyFont="1" applyBorder="1" applyAlignment="1" quotePrefix="1">
      <alignment horizontal="left" wrapText="1"/>
    </xf>
    <xf numFmtId="0" fontId="4" fillId="0" borderId="24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13.25390625" style="0" customWidth="1"/>
    <col min="2" max="2" width="17.125" style="0" customWidth="1"/>
    <col min="3" max="3" width="16.125" style="0" customWidth="1"/>
    <col min="4" max="4" width="9.625" style="0" customWidth="1"/>
    <col min="5" max="5" width="13.87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1.125" style="0" customWidth="1"/>
    <col min="12" max="12" width="3.25390625" style="0" customWidth="1"/>
    <col min="13" max="13" width="12.00390625" style="0" customWidth="1"/>
    <col min="14" max="14" width="11.625" style="0" customWidth="1"/>
    <col min="15" max="15" width="13.25390625" style="0" customWidth="1"/>
  </cols>
  <sheetData>
    <row r="1" spans="1:15" s="1" customFormat="1" ht="33.7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1" customFormat="1" ht="14.25" customHeight="1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15.75">
      <c r="A3" s="64" t="s">
        <v>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0"/>
      <c r="N3" s="10"/>
      <c r="O3" s="3"/>
    </row>
    <row r="4" spans="1:15" s="1" customFormat="1" ht="17.25" customHeight="1">
      <c r="A4" s="53" t="s">
        <v>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1" customFormat="1" ht="16.5" customHeight="1">
      <c r="A5" s="55" t="s">
        <v>1</v>
      </c>
      <c r="B5" s="56"/>
      <c r="C5" s="38" t="s">
        <v>9</v>
      </c>
      <c r="D5" s="34" t="s">
        <v>10</v>
      </c>
      <c r="E5" s="34" t="s">
        <v>11</v>
      </c>
      <c r="F5" s="38"/>
      <c r="G5" s="38"/>
      <c r="H5" s="37" t="s">
        <v>12</v>
      </c>
      <c r="I5" s="37"/>
      <c r="J5" s="37"/>
      <c r="K5" s="37"/>
      <c r="L5" s="37"/>
      <c r="M5" s="39" t="s">
        <v>21</v>
      </c>
      <c r="N5" s="39" t="s">
        <v>22</v>
      </c>
      <c r="O5" s="39" t="s">
        <v>23</v>
      </c>
    </row>
    <row r="6" spans="1:15" s="1" customFormat="1" ht="80.25" customHeight="1">
      <c r="A6" s="57"/>
      <c r="B6" s="58"/>
      <c r="C6" s="38"/>
      <c r="D6" s="35"/>
      <c r="E6" s="35"/>
      <c r="F6" s="38"/>
      <c r="G6" s="38"/>
      <c r="H6" s="37" t="s">
        <v>18</v>
      </c>
      <c r="I6" s="37"/>
      <c r="J6" s="5" t="s">
        <v>19</v>
      </c>
      <c r="K6" s="62" t="s">
        <v>20</v>
      </c>
      <c r="L6" s="63"/>
      <c r="M6" s="40"/>
      <c r="N6" s="40"/>
      <c r="O6" s="40"/>
    </row>
    <row r="7" spans="1:15" s="1" customFormat="1" ht="20.25" customHeight="1">
      <c r="A7" s="59"/>
      <c r="B7" s="60"/>
      <c r="C7" s="38"/>
      <c r="D7" s="36"/>
      <c r="E7" s="36"/>
      <c r="F7" s="38"/>
      <c r="G7" s="38"/>
      <c r="H7" s="32" t="s">
        <v>13</v>
      </c>
      <c r="I7" s="33"/>
      <c r="J7" s="33"/>
      <c r="K7" s="33"/>
      <c r="L7" s="33"/>
      <c r="M7" s="2" t="s">
        <v>0</v>
      </c>
      <c r="N7" s="2" t="s">
        <v>0</v>
      </c>
      <c r="O7" s="2" t="s">
        <v>0</v>
      </c>
    </row>
    <row r="8" spans="1:15" s="1" customFormat="1" ht="12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" customFormat="1" ht="37.5" customHeight="1">
      <c r="A9" s="24" t="s">
        <v>30</v>
      </c>
      <c r="B9" s="25"/>
      <c r="C9" s="2" t="s">
        <v>7</v>
      </c>
      <c r="D9" s="11" t="s">
        <v>3</v>
      </c>
      <c r="E9" s="11">
        <v>139</v>
      </c>
      <c r="F9" s="48"/>
      <c r="G9" s="49"/>
      <c r="H9" s="22">
        <v>320</v>
      </c>
      <c r="I9" s="23"/>
      <c r="J9" s="12">
        <v>516</v>
      </c>
      <c r="K9" s="30">
        <v>350</v>
      </c>
      <c r="L9" s="31"/>
      <c r="M9" s="15">
        <f>H9*E9</f>
        <v>44480</v>
      </c>
      <c r="N9" s="15">
        <f>J9*E9</f>
        <v>71724</v>
      </c>
      <c r="O9" s="12">
        <f>K9*E9</f>
        <v>48650</v>
      </c>
    </row>
    <row r="10" spans="1:15" s="1" customFormat="1" ht="117.75" customHeight="1">
      <c r="A10" s="26"/>
      <c r="B10" s="27"/>
      <c r="C10" s="2" t="s">
        <v>8</v>
      </c>
      <c r="D10" s="11" t="s">
        <v>3</v>
      </c>
      <c r="E10" s="11">
        <v>2</v>
      </c>
      <c r="F10" s="11"/>
      <c r="G10" s="14"/>
      <c r="H10" s="22">
        <v>320</v>
      </c>
      <c r="I10" s="23"/>
      <c r="J10" s="12">
        <v>516</v>
      </c>
      <c r="K10" s="30">
        <v>350</v>
      </c>
      <c r="L10" s="31"/>
      <c r="M10" s="15">
        <f>H10*E10</f>
        <v>640</v>
      </c>
      <c r="N10" s="15">
        <f>J10*E10</f>
        <v>1032</v>
      </c>
      <c r="O10" s="12">
        <f>K10*E10</f>
        <v>700</v>
      </c>
    </row>
    <row r="11" spans="1:15" s="1" customFormat="1" ht="59.25" customHeight="1">
      <c r="A11" s="26"/>
      <c r="B11" s="27"/>
      <c r="C11" s="2" t="s">
        <v>15</v>
      </c>
      <c r="D11" s="11" t="s">
        <v>3</v>
      </c>
      <c r="E11" s="11">
        <v>3</v>
      </c>
      <c r="F11" s="11"/>
      <c r="G11" s="14"/>
      <c r="H11" s="22">
        <v>320</v>
      </c>
      <c r="I11" s="23"/>
      <c r="J11" s="12">
        <v>516</v>
      </c>
      <c r="K11" s="30">
        <v>350</v>
      </c>
      <c r="L11" s="31"/>
      <c r="M11" s="15">
        <f>H11*E11</f>
        <v>960</v>
      </c>
      <c r="N11" s="15">
        <f>J11*E11</f>
        <v>1548</v>
      </c>
      <c r="O11" s="12">
        <f>K11*E11</f>
        <v>1050</v>
      </c>
    </row>
    <row r="12" spans="1:15" s="1" customFormat="1" ht="34.5" customHeight="1">
      <c r="A12" s="26"/>
      <c r="B12" s="27"/>
      <c r="C12" s="2" t="s">
        <v>16</v>
      </c>
      <c r="D12" s="11" t="s">
        <v>3</v>
      </c>
      <c r="E12" s="11">
        <v>1</v>
      </c>
      <c r="F12" s="11"/>
      <c r="G12" s="14"/>
      <c r="H12" s="22">
        <v>320</v>
      </c>
      <c r="I12" s="23"/>
      <c r="J12" s="12">
        <v>516</v>
      </c>
      <c r="K12" s="30">
        <v>350</v>
      </c>
      <c r="L12" s="31"/>
      <c r="M12" s="15">
        <f>H12*E12</f>
        <v>320</v>
      </c>
      <c r="N12" s="15">
        <f>J12*E12</f>
        <v>516</v>
      </c>
      <c r="O12" s="12">
        <f>K12*E12</f>
        <v>350</v>
      </c>
    </row>
    <row r="13" spans="1:15" s="1" customFormat="1" ht="98.25" customHeight="1">
      <c r="A13" s="28"/>
      <c r="B13" s="29"/>
      <c r="C13" s="2" t="s">
        <v>14</v>
      </c>
      <c r="D13" s="11" t="s">
        <v>3</v>
      </c>
      <c r="E13" s="11">
        <v>8</v>
      </c>
      <c r="F13" s="11"/>
      <c r="G13" s="14"/>
      <c r="H13" s="22">
        <v>320</v>
      </c>
      <c r="I13" s="23"/>
      <c r="J13" s="12">
        <v>516</v>
      </c>
      <c r="K13" s="30">
        <v>350</v>
      </c>
      <c r="L13" s="31"/>
      <c r="M13" s="15">
        <f>H13*E13</f>
        <v>2560</v>
      </c>
      <c r="N13" s="15">
        <f>J13*E13</f>
        <v>4128</v>
      </c>
      <c r="O13" s="12">
        <f>K13*E13</f>
        <v>2800</v>
      </c>
    </row>
    <row r="14" spans="1:15" s="1" customFormat="1" ht="23.25" customHeight="1">
      <c r="A14" s="42" t="s">
        <v>2</v>
      </c>
      <c r="B14" s="43"/>
      <c r="C14" s="6"/>
      <c r="D14" s="6"/>
      <c r="E14" s="18">
        <f>SUM(E9:E13)</f>
        <v>153</v>
      </c>
      <c r="F14" s="44"/>
      <c r="G14" s="45"/>
      <c r="H14" s="46"/>
      <c r="I14" s="47"/>
      <c r="J14" s="9"/>
      <c r="K14" s="50"/>
      <c r="L14" s="51"/>
      <c r="M14" s="17">
        <f>SUM(M9:M13)</f>
        <v>48960</v>
      </c>
      <c r="N14" s="17">
        <f>SUM(N9:N13)</f>
        <v>78948</v>
      </c>
      <c r="O14" s="13">
        <f>SUM(O9:O13)</f>
        <v>53550</v>
      </c>
    </row>
    <row r="15" spans="1:15" s="1" customFormat="1" ht="23.25" customHeight="1">
      <c r="A15" s="19" t="s">
        <v>27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" customFormat="1" ht="23.25" customHeight="1">
      <c r="A16" s="7" t="s">
        <v>24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</row>
    <row r="17" spans="1:15" s="1" customFormat="1" ht="13.5" customHeight="1">
      <c r="A17" s="7" t="s">
        <v>25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/>
    </row>
    <row r="18" spans="1:15" s="1" customFormat="1" ht="36" customHeight="1" hidden="1">
      <c r="A18" s="20"/>
      <c r="B18" s="20"/>
      <c r="C18" s="20"/>
      <c r="D18" s="20"/>
      <c r="E18" s="20"/>
      <c r="F18" s="20"/>
      <c r="G18" s="20"/>
      <c r="H18" s="20"/>
      <c r="I18" s="21"/>
      <c r="J18" s="21"/>
      <c r="K18" s="21"/>
      <c r="L18" s="21"/>
      <c r="M18" s="16"/>
      <c r="N18" s="16"/>
      <c r="O18" s="3"/>
    </row>
    <row r="19" spans="1:15" s="1" customFormat="1" ht="15.75" customHeight="1">
      <c r="A19" s="7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"/>
    </row>
    <row r="20" ht="0.75" customHeight="1">
      <c r="B20" s="1"/>
    </row>
    <row r="21" spans="1:15" ht="16.5" customHeight="1">
      <c r="A21" s="41" t="s">
        <v>28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2" ht="13.5" customHeight="1">
      <c r="A22" s="3" t="s">
        <v>4</v>
      </c>
      <c r="B22" s="1"/>
    </row>
    <row r="23" ht="8.25" customHeight="1">
      <c r="B23" s="1"/>
    </row>
    <row r="24" ht="12.75">
      <c r="B24" s="1"/>
    </row>
  </sheetData>
  <sheetProtection/>
  <mergeCells count="35">
    <mergeCell ref="N5:N6"/>
    <mergeCell ref="A1:O1"/>
    <mergeCell ref="A4:O4"/>
    <mergeCell ref="A5:B7"/>
    <mergeCell ref="C5:C7"/>
    <mergeCell ref="E5:E7"/>
    <mergeCell ref="A2:O2"/>
    <mergeCell ref="O5:O6"/>
    <mergeCell ref="K6:L6"/>
    <mergeCell ref="A3:L3"/>
    <mergeCell ref="M5:M6"/>
    <mergeCell ref="A21:O21"/>
    <mergeCell ref="A14:B14"/>
    <mergeCell ref="F14:G14"/>
    <mergeCell ref="H14:I14"/>
    <mergeCell ref="H11:I11"/>
    <mergeCell ref="H9:I9"/>
    <mergeCell ref="K9:L9"/>
    <mergeCell ref="F9:G9"/>
    <mergeCell ref="K14:L14"/>
    <mergeCell ref="H7:L7"/>
    <mergeCell ref="D5:D7"/>
    <mergeCell ref="H10:I10"/>
    <mergeCell ref="K11:L11"/>
    <mergeCell ref="H5:L5"/>
    <mergeCell ref="F5:G7"/>
    <mergeCell ref="H6:I6"/>
    <mergeCell ref="A15:O15"/>
    <mergeCell ref="A18:L18"/>
    <mergeCell ref="H12:I12"/>
    <mergeCell ref="H13:I13"/>
    <mergeCell ref="A9:B13"/>
    <mergeCell ref="K12:L12"/>
    <mergeCell ref="K13:L13"/>
    <mergeCell ref="K10:L10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2020-02-13T06:45:35Z</cp:lastPrinted>
  <dcterms:created xsi:type="dcterms:W3CDTF">2009-12-09T07:16:31Z</dcterms:created>
  <dcterms:modified xsi:type="dcterms:W3CDTF">2020-02-13T07:07:34Z</dcterms:modified>
  <cp:category/>
  <cp:version/>
  <cp:contentType/>
  <cp:contentStatus/>
</cp:coreProperties>
</file>