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</sheets>
  <definedNames>
    <definedName name="_xlnm.Print_Area" localSheetId="0">'1'!$A$1:$J$19</definedName>
  </definedNames>
  <calcPr fullCalcOnLoad="1"/>
</workbook>
</file>

<file path=xl/sharedStrings.xml><?xml version="1.0" encoding="utf-8"?>
<sst xmlns="http://schemas.openxmlformats.org/spreadsheetml/2006/main" count="30" uniqueCount="28">
  <si>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</si>
  <si>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</si>
  <si>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</si>
  <si>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</si>
  <si>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</si>
  <si>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</si>
  <si>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</si>
  <si>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</si>
  <si>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</si>
  <si>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</si>
  <si>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</si>
  <si>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Количество</t>
  </si>
  <si>
    <t>Единица измерения</t>
  </si>
  <si>
    <t>Коммерческое предложение № 21 от 25.11.2022 г.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</si>
  <si>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</si>
  <si>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 xml:space="preserve">Масло сливочное. </t>
  </si>
  <si>
    <t>Вид продукта: Молоко сгущенное с сахаром. Вид продукта по массовой доле жира: Цельный. Наличие вкусовых компонентов: Нет.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</si>
  <si>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</si>
  <si>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(стерелизованное)</t>
  </si>
  <si>
    <t>Молоко сгущенное (С сахаром)</t>
  </si>
  <si>
    <t>Муниципальное бюджетное общеобразовательное учреждение "Лицей им.Г.Ф.Атякшева"</t>
  </si>
  <si>
    <t>Директор Лицея им.Г.Ф.Атякшева ________________ Платонова С.Ю.</t>
  </si>
  <si>
    <t>Дата составления сводной таблицы 06.02.2023 г.</t>
  </si>
  <si>
    <t>Коммерческое предложение № б/н от 07.12.2022 г.</t>
  </si>
  <si>
    <t>Коммерческое предложение № б/н от 11.11.2022 г.</t>
  </si>
  <si>
    <t xml:space="preserve"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(продукция молочная)                                                                                                                                       </t>
  </si>
  <si>
    <t xml:space="preserve">Исполнитель:Специалист по закупкам Соболева Евгения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</si>
  <si>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Телефон: 8(34675)2-42-91,  Электронная почта buhlitsey2020@mail.ru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</si>
</sst>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8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8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3" fillId="33" borderId="0" xfId="0" applyFont="1" applyFill="1" applyBorder="1" applyAlignment="1">
      <alignment horizontal="left" vertical="center" wrapText="1"/>
    </xf>
    <xf numFmtId="171" fontId="43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171" fontId="46" fillId="33" borderId="10" xfId="58" applyFont="1" applyFill="1" applyBorder="1" applyAlignment="1">
      <alignment horizontal="center" vertical="center"/>
    </xf>
    <xf numFmtId="171" fontId="47" fillId="33" borderId="10" xfId="58" applyNumberFormat="1" applyFont="1" applyFill="1" applyBorder="1" applyAlignment="1">
      <alignment horizontal="center"/>
    </xf>
    <xf numFmtId="171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43" fontId="44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171" fontId="44" fillId="33" borderId="14" xfId="58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left" vertical="top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2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6" width="9.8515625" style="9" bestFit="1" customWidth="1"/>
    <col min="7" max="7" width="9.57421875" style="9" customWidth="1"/>
    <col min="8" max="8" width="9.8515625" style="9" bestFit="1" customWidth="1"/>
    <col min="9" max="9" width="14.421875" style="9" customWidth="1"/>
    <col min="10" max="10" width="16.28125" style="9" customWidth="1"/>
    <col min="11" max="11" width="14.28125" style="9" bestFit="1" customWidth="1"/>
    <col min="12" max="12" width="19.421875" style="9" customWidth="1"/>
    <col min="13" max="13" width="23.7109375" style="9" bestFit="1" customWidth="1"/>
    <col min="14" max="14" width="17.57421875" style="9" customWidth="1"/>
    <col min="15" max="16384" width="9.140625" style="9" customWidth="1"/>
  </cols>
  <sheetData>
    <row r="1" spans="1:10" s="7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7" customFormat="1" ht="1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42" customHeight="1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7" customFormat="1" ht="15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48" t="s">
        <v>0</v>
      </c>
      <c r="B5" s="48" t="s">
        <v>4</v>
      </c>
      <c r="C5" s="48" t="s">
        <v>5</v>
      </c>
      <c r="D5" s="48" t="s">
        <v>12</v>
      </c>
      <c r="E5" s="48" t="s">
        <v>11</v>
      </c>
      <c r="F5" s="49" t="s">
        <v>1</v>
      </c>
      <c r="G5" s="50"/>
      <c r="H5" s="50"/>
      <c r="I5" s="45" t="s">
        <v>2</v>
      </c>
      <c r="J5" s="45" t="s">
        <v>3</v>
      </c>
    </row>
    <row r="6" spans="1:10" ht="15">
      <c r="A6" s="48"/>
      <c r="B6" s="45"/>
      <c r="C6" s="48"/>
      <c r="D6" s="48"/>
      <c r="E6" s="48"/>
      <c r="F6" s="23">
        <v>1</v>
      </c>
      <c r="G6" s="29">
        <v>2</v>
      </c>
      <c r="H6" s="29">
        <v>3</v>
      </c>
      <c r="I6" s="46"/>
      <c r="J6" s="46"/>
    </row>
    <row r="7" spans="1:13" ht="45">
      <c r="A7" s="24">
        <v>1</v>
      </c>
      <c r="B7" s="25" t="s">
        <v>15</v>
      </c>
      <c r="C7" s="26" t="s">
        <v>14</v>
      </c>
      <c r="D7" s="27" t="s">
        <v>8</v>
      </c>
      <c r="E7" s="10">
        <f>700+2000</f>
        <v>2700</v>
      </c>
      <c r="F7" s="28">
        <v>600</v>
      </c>
      <c r="G7" s="28">
        <v>680</v>
      </c>
      <c r="H7" s="28">
        <v>620</v>
      </c>
      <c r="I7" s="11">
        <v>633.33</v>
      </c>
      <c r="J7" s="12">
        <f>E7*I7</f>
        <v>1709991</v>
      </c>
      <c r="M7" s="31"/>
    </row>
    <row r="8" spans="1:13" ht="45">
      <c r="A8" s="30">
        <v>2</v>
      </c>
      <c r="B8" s="25" t="s">
        <v>19</v>
      </c>
      <c r="C8" s="26" t="s">
        <v>16</v>
      </c>
      <c r="D8" s="30" t="s">
        <v>8</v>
      </c>
      <c r="E8" s="22">
        <f>500+2500</f>
        <v>3000</v>
      </c>
      <c r="F8" s="28">
        <v>270.27</v>
      </c>
      <c r="G8" s="28">
        <v>324.32</v>
      </c>
      <c r="H8" s="28">
        <v>280</v>
      </c>
      <c r="I8" s="11">
        <v>291.53</v>
      </c>
      <c r="J8" s="12">
        <f>E8*I8</f>
        <v>874589.9999999999</v>
      </c>
      <c r="M8" s="31"/>
    </row>
    <row r="9" spans="1:13" ht="46.5" customHeight="1">
      <c r="A9" s="30">
        <v>3</v>
      </c>
      <c r="B9" s="25" t="s">
        <v>18</v>
      </c>
      <c r="C9" s="26" t="s">
        <v>17</v>
      </c>
      <c r="D9" s="30" t="s">
        <v>8</v>
      </c>
      <c r="E9" s="22">
        <v>150</v>
      </c>
      <c r="F9" s="28">
        <v>283.33</v>
      </c>
      <c r="G9" s="28">
        <v>333.33</v>
      </c>
      <c r="H9" s="28">
        <v>300</v>
      </c>
      <c r="I9" s="11">
        <v>305.55</v>
      </c>
      <c r="J9" s="12">
        <f>E9*I9</f>
        <v>45832.5</v>
      </c>
      <c r="M9" s="31"/>
    </row>
    <row r="10" spans="1:13" ht="27" customHeight="1">
      <c r="A10" s="42" t="s">
        <v>6</v>
      </c>
      <c r="B10" s="43"/>
      <c r="C10" s="43"/>
      <c r="D10" s="43"/>
      <c r="E10" s="43"/>
      <c r="F10" s="43"/>
      <c r="G10" s="43"/>
      <c r="H10" s="43"/>
      <c r="I10" s="44"/>
      <c r="J10" s="13">
        <f>SUM(J7:J9)</f>
        <v>2630413.5</v>
      </c>
      <c r="K10" s="14"/>
      <c r="M10" s="31"/>
    </row>
    <row r="11" spans="1:10" ht="15">
      <c r="A11" s="15"/>
      <c r="B11" s="16"/>
      <c r="C11" s="15"/>
      <c r="D11" s="15"/>
      <c r="E11" s="15"/>
      <c r="F11" s="15"/>
      <c r="G11" s="15"/>
      <c r="H11" s="15"/>
      <c r="I11" s="15"/>
      <c r="J11" s="17"/>
    </row>
    <row r="12" spans="1:13" s="4" customFormat="1" ht="20.25" customHeight="1">
      <c r="A12" s="2">
        <v>1</v>
      </c>
      <c r="B12" s="39" t="s">
        <v>23</v>
      </c>
      <c r="C12" s="40"/>
      <c r="D12" s="3"/>
      <c r="E12" s="3"/>
      <c r="F12" s="3"/>
      <c r="G12" s="3"/>
      <c r="H12" s="3"/>
      <c r="M12" s="32"/>
    </row>
    <row r="13" spans="1:8" s="4" customFormat="1" ht="22.5" customHeight="1">
      <c r="A13" s="2">
        <v>2</v>
      </c>
      <c r="B13" s="39" t="s">
        <v>24</v>
      </c>
      <c r="C13" s="40"/>
      <c r="D13" s="3"/>
      <c r="E13" s="3"/>
      <c r="F13" s="3"/>
      <c r="G13" s="3"/>
      <c r="H13" s="3"/>
    </row>
    <row r="14" spans="1:9" s="1" customFormat="1" ht="21" customHeight="1">
      <c r="A14" s="2">
        <v>3</v>
      </c>
      <c r="B14" s="39" t="s">
        <v>13</v>
      </c>
      <c r="C14" s="40"/>
      <c r="D14" s="5"/>
      <c r="E14" s="5"/>
      <c r="F14" s="5"/>
      <c r="G14" s="5"/>
      <c r="H14" s="5"/>
      <c r="I14" s="6"/>
    </row>
    <row r="15" spans="1:8" ht="15">
      <c r="A15" s="18"/>
      <c r="B15" s="19"/>
      <c r="C15" s="18"/>
      <c r="D15" s="18"/>
      <c r="E15" s="18"/>
      <c r="F15" s="18"/>
      <c r="G15" s="18"/>
      <c r="H15" s="18"/>
    </row>
    <row r="16" spans="1:7" ht="25.5" customHeight="1">
      <c r="A16" s="18" t="s">
        <v>20</v>
      </c>
      <c r="B16" s="18"/>
      <c r="C16" s="18"/>
      <c r="D16" s="20"/>
      <c r="E16" s="20"/>
      <c r="F16" s="20"/>
      <c r="G16" s="20"/>
    </row>
    <row r="17" spans="1:7" ht="24" customHeight="1">
      <c r="A17" s="36" t="s">
        <v>21</v>
      </c>
      <c r="B17" s="36"/>
      <c r="C17" s="36"/>
      <c r="D17" s="20"/>
      <c r="E17" s="20"/>
      <c r="F17" s="20"/>
      <c r="G17" s="20"/>
    </row>
    <row r="18" ht="27.75" customHeight="1">
      <c r="A18" s="9" t="s">
        <v>22</v>
      </c>
    </row>
    <row r="20" spans="1:17" ht="26.25" customHeight="1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3" ht="15">
      <c r="A21" s="33" t="s">
        <v>27</v>
      </c>
      <c r="B21" s="34"/>
      <c r="C21" s="33"/>
    </row>
  </sheetData>
  <sheetProtection/>
  <mergeCells count="18">
    <mergeCell ref="J5:J6"/>
    <mergeCell ref="A1:J1"/>
    <mergeCell ref="A5:A6"/>
    <mergeCell ref="B5:B6"/>
    <mergeCell ref="C5:C6"/>
    <mergeCell ref="D5:D6"/>
    <mergeCell ref="E5:E6"/>
    <mergeCell ref="F5:H5"/>
    <mergeCell ref="A20:Q20"/>
    <mergeCell ref="A17:C17"/>
    <mergeCell ref="A3:J3"/>
    <mergeCell ref="A2:J2"/>
    <mergeCell ref="B13:C13"/>
    <mergeCell ref="B14:C14"/>
    <mergeCell ref="A4:J4"/>
    <mergeCell ref="A10:I10"/>
    <mergeCell ref="B12:C12"/>
    <mergeCell ref="I5:I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2023-02-08T04:45:39Z</cp:lastPrinted>
  <dcterms:created xsi:type="dcterms:W3CDTF">2014-02-14T07:05:08Z</dcterms:created>
  <dcterms:modified xsi:type="dcterms:W3CDTF">2023-02-14T11:09:36Z</dcterms:modified>
  <cp:category/>
  <cp:version/>
  <cp:contentType/>
  <cp:contentStatus/>
</cp:coreProperties>
</file>