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12. Томаты, огурцы\Огурцы, томаты шк\"/>
    </mc:Choice>
  </mc:AlternateContent>
  <bookViews>
    <workbookView xWindow="0" yWindow="0" windowWidth="20490" windowHeight="7665" activeTab="2"/>
  </bookViews>
  <sheets>
    <sheet name="сухофрукты" sheetId="16" r:id="rId1"/>
    <sheet name="Сад" sheetId="15" r:id="rId2"/>
    <sheet name="сухофрукты (2)" sheetId="17" r:id="rId3"/>
  </sheets>
  <definedNames>
    <definedName name="_xlnm.Print_Area" localSheetId="0">сухофрукты!$A$1:$J$19</definedName>
    <definedName name="_xlnm.Print_Area" localSheetId="2">'сухофрукты (2)'!$A$1:$J$20</definedName>
  </definedNames>
  <calcPr calcId="162913"/>
</workbook>
</file>

<file path=xl/calcChain.xml><?xml version="1.0" encoding="utf-8"?>
<calcChain xmlns="http://schemas.openxmlformats.org/spreadsheetml/2006/main">
  <c r="J8" i="17" l="1"/>
  <c r="J10" i="17"/>
  <c r="J7" i="17"/>
  <c r="J11" i="17" l="1"/>
  <c r="J9" i="16"/>
  <c r="J7" i="16"/>
  <c r="J10" i="16" l="1"/>
  <c r="K7" i="15"/>
  <c r="L8" i="15" l="1"/>
  <c r="L9" i="15" s="1"/>
</calcChain>
</file>

<file path=xl/sharedStrings.xml><?xml version="1.0" encoding="utf-8"?>
<sst xmlns="http://schemas.openxmlformats.org/spreadsheetml/2006/main" count="84" uniqueCount="42">
  <si>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</si>
  <si>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</si>
  <si>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</si>
  <si>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</si>
  <si>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</si>
  <si>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</si>
  <si>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</si>
  <si>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</si>
  <si>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</si>
  <si>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</si>
  <si>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</si>
  <si>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</si>
  <si>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</si>
  <si>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</si>
  <si>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</si>
  <si>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</si>
  <si>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</si>
  <si>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</si>
  <si>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</si>
  <si>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</si>
  <si>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</si>
  <si>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</si>
  <si>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</si>
  <si>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</si>
  <si>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</si>
  <si>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</si>
  <si>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</si>
  <si>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</si>
  <si>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</si>
  <si>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</si>
  <si>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</si>
  <si>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</si>
  <si>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</si>
  <si>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</si>
  <si>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Томаты (помидоры).  Товарный сорт: Высший. Товарный тип: Круглый. Цвет томатов: Красный</t>
  </si>
  <si>
    <t xml:space="preserve">IV. Обоснование начальной (максимальной) цены гражданско-правового договора на поставку продуктов питания (томаты, огурцы) </t>
  </si>
  <si>
    <t>Коммерческое предложение вх. № 44  от 20.10.2020 г.</t>
  </si>
  <si>
    <t>Коммерческое предложение вх. № 46  от 20.10.2020 г.</t>
  </si>
  <si>
    <t>Коммерческое предложение вх. № 45 от 20.10.2020г</t>
  </si>
  <si>
    <t>Коммерческое предложение вх. № 102 от 28.04.2021 г.</t>
  </si>
  <si>
    <t>Коммерческое предложение вх. № 103  от 28.04.2021 г.</t>
  </si>
  <si>
    <t>Коммерческое предложение вх. № 104 от 28.04.2021г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</si>
</sst>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I6" sqref="I6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3" customFormat="1" ht="26.2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5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57" t="s">
        <v>6</v>
      </c>
      <c r="J4" s="57" t="s">
        <v>7</v>
      </c>
    </row>
    <row r="5" spans="1:10" ht="25.5" customHeight="1" x14ac:dyDescent="0.25">
      <c r="A5" s="55"/>
      <c r="B5" s="57"/>
      <c r="C5" s="56"/>
      <c r="D5" s="56"/>
      <c r="E5" s="56"/>
      <c r="F5" s="42" t="s">
        <v>3</v>
      </c>
      <c r="G5" s="42" t="s">
        <v>4</v>
      </c>
      <c r="H5" s="42" t="s">
        <v>5</v>
      </c>
      <c r="I5" s="58"/>
      <c r="J5" s="58"/>
    </row>
    <row r="6" spans="1:10" ht="28.5" customHeight="1" x14ac:dyDescent="0.25">
      <c r="A6" s="10">
        <v>20</v>
      </c>
      <c r="B6" s="11" t="s">
        <v>31</v>
      </c>
      <c r="C6" s="44" t="s">
        <v>32</v>
      </c>
      <c r="D6" s="24" t="s">
        <v>29</v>
      </c>
      <c r="E6" s="25">
        <v>350</v>
      </c>
      <c r="F6" s="26">
        <v>320</v>
      </c>
      <c r="G6" s="26">
        <v>327</v>
      </c>
      <c r="H6" s="26">
        <v>325</v>
      </c>
      <c r="I6" s="27">
        <v>297.3</v>
      </c>
      <c r="J6" s="46"/>
    </row>
    <row r="7" spans="1:10" ht="14.25" customHeight="1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32">
        <f>I6*E6</f>
        <v>104055</v>
      </c>
    </row>
    <row r="8" spans="1:10" ht="30" customHeight="1" x14ac:dyDescent="0.25">
      <c r="A8" s="10">
        <v>21</v>
      </c>
      <c r="B8" s="11" t="s">
        <v>33</v>
      </c>
      <c r="C8" s="44" t="s">
        <v>34</v>
      </c>
      <c r="D8" s="24" t="s">
        <v>29</v>
      </c>
      <c r="E8" s="25">
        <v>350</v>
      </c>
      <c r="F8" s="26">
        <v>320</v>
      </c>
      <c r="G8" s="26">
        <v>327</v>
      </c>
      <c r="H8" s="26">
        <v>325</v>
      </c>
      <c r="I8" s="27">
        <v>297.3</v>
      </c>
      <c r="J8" s="46"/>
    </row>
    <row r="9" spans="1:10" ht="14.25" customHeight="1" x14ac:dyDescent="0.2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32">
        <f>I8*E8</f>
        <v>104055</v>
      </c>
    </row>
    <row r="10" spans="1:10" x14ac:dyDescent="0.25">
      <c r="A10" s="62" t="s">
        <v>15</v>
      </c>
      <c r="B10" s="63"/>
      <c r="C10" s="63"/>
      <c r="D10" s="63"/>
      <c r="E10" s="63"/>
      <c r="F10" s="63"/>
      <c r="G10" s="63"/>
      <c r="H10" s="63"/>
      <c r="I10" s="64"/>
      <c r="J10" s="37">
        <f>J7+J9</f>
        <v>208110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65" t="s">
        <v>36</v>
      </c>
      <c r="C12" s="65"/>
      <c r="D12" s="65"/>
      <c r="E12" s="65"/>
      <c r="F12" s="65"/>
      <c r="G12" s="65"/>
      <c r="H12" s="65"/>
      <c r="I12" s="65"/>
      <c r="J12" s="65"/>
    </row>
    <row r="13" spans="1:10" ht="15.75" customHeight="1" x14ac:dyDescent="0.25">
      <c r="A13" s="29">
        <v>2</v>
      </c>
      <c r="B13" s="65" t="s">
        <v>37</v>
      </c>
      <c r="C13" s="65"/>
      <c r="D13" s="65"/>
      <c r="E13" s="65"/>
      <c r="F13" s="65"/>
      <c r="G13" s="65"/>
      <c r="H13" s="65"/>
      <c r="I13" s="65"/>
      <c r="J13" s="65"/>
    </row>
    <row r="14" spans="1:10" ht="15.75" customHeight="1" x14ac:dyDescent="0.25">
      <c r="A14" s="29">
        <v>3</v>
      </c>
      <c r="B14" s="65" t="s">
        <v>38</v>
      </c>
      <c r="C14" s="65"/>
      <c r="D14" s="65"/>
      <c r="E14" s="65"/>
      <c r="F14" s="65"/>
      <c r="G14" s="65"/>
      <c r="H14" s="65"/>
      <c r="I14" s="65"/>
      <c r="J14" s="65"/>
    </row>
    <row r="15" spans="1:10" ht="15.75" x14ac:dyDescent="0.25">
      <c r="A15" s="29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 x14ac:dyDescent="0.25">
      <c r="A16" s="29"/>
      <c r="B16" s="61"/>
      <c r="C16" s="61"/>
      <c r="D16" s="61"/>
      <c r="E16" s="61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9:I9"/>
    <mergeCell ref="B15:J15"/>
    <mergeCell ref="B16:E16"/>
    <mergeCell ref="A10:I10"/>
    <mergeCell ref="B12:J12"/>
    <mergeCell ref="B13:J13"/>
    <mergeCell ref="B14:J14"/>
    <mergeCell ref="A7:I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90" zoomScaleNormal="90" workbookViewId="0">
      <selection activeCell="A10" sqref="A10:I10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3" customFormat="1" ht="26.2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5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57" t="s">
        <v>6</v>
      </c>
      <c r="J4" s="57" t="s">
        <v>7</v>
      </c>
    </row>
    <row r="5" spans="1:10" ht="25.5" customHeight="1" x14ac:dyDescent="0.25">
      <c r="A5" s="55"/>
      <c r="B5" s="57"/>
      <c r="C5" s="56"/>
      <c r="D5" s="56"/>
      <c r="E5" s="56"/>
      <c r="F5" s="48" t="s">
        <v>3</v>
      </c>
      <c r="G5" s="48" t="s">
        <v>4</v>
      </c>
      <c r="H5" s="48" t="s">
        <v>5</v>
      </c>
      <c r="I5" s="58"/>
      <c r="J5" s="58"/>
    </row>
    <row r="6" spans="1:10" ht="28.5" customHeight="1" x14ac:dyDescent="0.25">
      <c r="A6" s="10">
        <v>20</v>
      </c>
      <c r="B6" s="11" t="s">
        <v>31</v>
      </c>
      <c r="C6" s="44" t="s">
        <v>32</v>
      </c>
      <c r="D6" s="24" t="s">
        <v>29</v>
      </c>
      <c r="E6" s="25">
        <v>500</v>
      </c>
      <c r="F6" s="26">
        <v>320</v>
      </c>
      <c r="G6" s="26">
        <v>327</v>
      </c>
      <c r="H6" s="26">
        <v>325</v>
      </c>
      <c r="I6" s="27">
        <v>324</v>
      </c>
      <c r="J6" s="47"/>
    </row>
    <row r="7" spans="1:10" ht="14.25" customHeight="1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32">
        <f>I6*E6</f>
        <v>162000</v>
      </c>
    </row>
    <row r="8" spans="1:10" ht="14.25" customHeight="1" x14ac:dyDescent="0.25">
      <c r="A8" s="47"/>
      <c r="B8" s="47"/>
      <c r="C8" s="47"/>
      <c r="D8" s="47"/>
      <c r="E8" s="50"/>
      <c r="F8" s="50"/>
      <c r="G8" s="50"/>
      <c r="H8" s="50"/>
      <c r="I8" s="50"/>
      <c r="J8" s="32">
        <f>I8</f>
        <v>0</v>
      </c>
    </row>
    <row r="9" spans="1:10" ht="30" customHeight="1" x14ac:dyDescent="0.25">
      <c r="A9" s="10">
        <v>21</v>
      </c>
      <c r="B9" s="11" t="s">
        <v>33</v>
      </c>
      <c r="C9" s="44" t="s">
        <v>34</v>
      </c>
      <c r="D9" s="24" t="s">
        <v>29</v>
      </c>
      <c r="E9" s="25">
        <v>400</v>
      </c>
      <c r="F9" s="26">
        <v>320</v>
      </c>
      <c r="G9" s="26">
        <v>327</v>
      </c>
      <c r="H9" s="26">
        <v>325</v>
      </c>
      <c r="I9" s="27">
        <v>324</v>
      </c>
      <c r="J9" s="47"/>
    </row>
    <row r="10" spans="1:10" ht="14.25" customHeight="1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32">
        <f>I9*E9</f>
        <v>129600</v>
      </c>
    </row>
    <row r="11" spans="1:10" x14ac:dyDescent="0.25">
      <c r="A11" s="62" t="s">
        <v>15</v>
      </c>
      <c r="B11" s="63"/>
      <c r="C11" s="63"/>
      <c r="D11" s="63"/>
      <c r="E11" s="63"/>
      <c r="F11" s="63"/>
      <c r="G11" s="63"/>
      <c r="H11" s="63"/>
      <c r="I11" s="64"/>
      <c r="J11" s="37">
        <f>J7+J10+J8</f>
        <v>291600</v>
      </c>
    </row>
    <row r="12" spans="1:10" x14ac:dyDescent="0.25">
      <c r="A12" s="28"/>
      <c r="B12" s="33"/>
      <c r="C12" s="38"/>
      <c r="D12" s="28"/>
      <c r="E12" s="28"/>
      <c r="F12" s="28"/>
      <c r="G12" s="28"/>
      <c r="H12" s="28"/>
      <c r="I12" s="28"/>
      <c r="J12" s="28"/>
    </row>
    <row r="13" spans="1:10" ht="15.75" x14ac:dyDescent="0.25">
      <c r="A13" s="29">
        <v>1</v>
      </c>
      <c r="B13" s="65" t="s">
        <v>39</v>
      </c>
      <c r="C13" s="65"/>
      <c r="D13" s="65"/>
      <c r="E13" s="65"/>
      <c r="F13" s="65"/>
      <c r="G13" s="65"/>
      <c r="H13" s="65"/>
      <c r="I13" s="65"/>
      <c r="J13" s="65"/>
    </row>
    <row r="14" spans="1:10" ht="15.75" customHeight="1" x14ac:dyDescent="0.25">
      <c r="A14" s="29">
        <v>2</v>
      </c>
      <c r="B14" s="65" t="s">
        <v>40</v>
      </c>
      <c r="C14" s="65"/>
      <c r="D14" s="65"/>
      <c r="E14" s="65"/>
      <c r="F14" s="65"/>
      <c r="G14" s="65"/>
      <c r="H14" s="65"/>
      <c r="I14" s="65"/>
      <c r="J14" s="65"/>
    </row>
    <row r="15" spans="1:10" ht="15.75" customHeight="1" x14ac:dyDescent="0.25">
      <c r="A15" s="29">
        <v>3</v>
      </c>
      <c r="B15" s="65" t="s">
        <v>41</v>
      </c>
      <c r="C15" s="65"/>
      <c r="D15" s="65"/>
      <c r="E15" s="65"/>
      <c r="F15" s="65"/>
      <c r="G15" s="65"/>
      <c r="H15" s="65"/>
      <c r="I15" s="65"/>
      <c r="J15" s="65"/>
    </row>
    <row r="16" spans="1:10" ht="15.75" x14ac:dyDescent="0.25">
      <c r="A16" s="29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5.75" x14ac:dyDescent="0.25">
      <c r="A17" s="29"/>
      <c r="B17" s="61"/>
      <c r="C17" s="61"/>
      <c r="D17" s="61"/>
      <c r="E17" s="61"/>
      <c r="F17" s="49"/>
      <c r="G17" s="49"/>
      <c r="H17" s="49"/>
      <c r="I17" s="49"/>
      <c r="J17" s="49"/>
    </row>
    <row r="18" spans="1:10" ht="15.75" x14ac:dyDescent="0.25">
      <c r="A18" s="2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.75" x14ac:dyDescent="0.25">
      <c r="A19" s="30" t="s">
        <v>19</v>
      </c>
      <c r="B19" s="34"/>
      <c r="C19" s="39"/>
      <c r="D19" s="31"/>
      <c r="E19" s="31"/>
      <c r="F19" s="31"/>
      <c r="G19" s="31"/>
      <c r="H19" s="31"/>
      <c r="I19" s="31"/>
      <c r="J19" s="31"/>
    </row>
    <row r="20" spans="1:10" ht="15.75" x14ac:dyDescent="0.25">
      <c r="A20" s="30" t="s">
        <v>8</v>
      </c>
      <c r="B20" s="34"/>
      <c r="C20" s="40"/>
      <c r="D20" s="30"/>
      <c r="E20" s="30"/>
      <c r="F20" s="30"/>
      <c r="G20" s="30"/>
      <c r="H20" s="30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  <row r="26" spans="1:10" x14ac:dyDescent="0.25">
      <c r="A26" s="31"/>
      <c r="B26" s="35"/>
      <c r="C26" s="39"/>
      <c r="D26" s="31"/>
      <c r="E26" s="31"/>
      <c r="F26" s="31"/>
      <c r="G26" s="31"/>
      <c r="H26" s="31"/>
      <c r="I26" s="31"/>
      <c r="J26" s="31"/>
    </row>
  </sheetData>
  <mergeCells count="19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B15:J15"/>
    <mergeCell ref="B16:J16"/>
    <mergeCell ref="B17:E17"/>
    <mergeCell ref="J4:J5"/>
    <mergeCell ref="A7:I7"/>
    <mergeCell ref="A10:I10"/>
    <mergeCell ref="A11:I11"/>
    <mergeCell ref="B13:J13"/>
    <mergeCell ref="B14:J1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сухофрукты</vt:lpstr>
      <vt:lpstr>Сад</vt:lpstr>
      <vt:lpstr>сухофрукты (2)</vt:lpstr>
      <vt:lpstr>сухофрукты!Область_печати</vt:lpstr>
      <vt:lpstr>'сухофрукты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2021-05-18T09:59:16Z</cp:lastPrinted>
  <dcterms:created xsi:type="dcterms:W3CDTF">2014-02-14T07:05:08Z</dcterms:created>
  <dcterms:modified xsi:type="dcterms:W3CDTF">2021-05-18T10:09:06Z</dcterms:modified>
</cp:coreProperties>
</file>