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МФУ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<sst xmlns="http://schemas.openxmlformats.org/spreadsheetml/2006/main" count="39" uniqueCount="36">
  <si>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</si>
  <si>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</si>
  <si>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</si>
  <si>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</si>
  <si>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</si>
  <si>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</si>
  <si>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</si>
  <si>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</si>
  <si>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</si>
  <si>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</si>
  <si>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</si>
  <si>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</si>
  <si>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</si>
  <si>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</si>
  <si>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</si>
  <si>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</si>
  <si>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</si>
  <si>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</si>
  <si>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</si>
  <si>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</si>
  <si>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</si>
  <si>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</si>
  <si>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</si>
  <si>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</si>
  <si>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</si>
  <si>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</si>
  <si>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>поставка многофункциональных устройств</t>
  </si>
  <si>
    <t>Многофункциональное устройство (МФУ)</t>
  </si>
  <si>
    <t>штука</t>
  </si>
  <si>
    <t>коммерческое предложение от 07.09.2023 № 7652</t>
  </si>
  <si>
    <t>коммерческое предложение от 07.09.2023 № 2401</t>
  </si>
  <si>
    <t>информационный сайт https://www.ozon.ru</t>
  </si>
  <si>
    <t xml:space="preserve">Код КТРУ:
</t>
  </si>
  <si>
    <t>26.20.18.000-00000069
Код ОКПД2:
26.20.18.120</t>
  </si>
  <si>
    <t>Дата составления: 29.11.2023</t>
  </si>
  <si>
    <t xml:space="preserve">- возможность автоматической двухсторонней печати: да;
- класс энергетической эффективности: не ниже А;
- количество печати страниц в месяц: ≥ 80 000 штук;
- максимальное разрешение черно-белой печати по вертикали, dpi: ≥ 1200;
- максимальное разрешение черно-белой печати по горизонтали, dpi: ≥ 1200;
- максимальный формат печати: А4;
- наличие ЖК-дисплея: да;
- наличие интерфейсного кабеля для подключения к компьютеру в комплекте поставки: да;
- наличие устройства автоподачи сканера: да;
- объем установленной оперативной памяти: ≥ 512 Мегабайт;
- режим сканирования: в сетевую папку;
- скорость черно-белой печати в формате А4 по ISO/IEC 24734, стр/мин: ≥ 35;
- способ подключения: Ethernet (RJ-45);
- способ подключения: USB;
- суммарная ёмкость лотков подачи бумаги для печати, стр: ≥ 250; 
- суммарная ёмкость устройства автоподачи сканера оригиналов: ≥ 50 листов;
- технология печати: электрографическая;
- тип сканирования: планшетный;
- тип сканирования: протяжный;
- цветность печати: черно-белая;
- частота процессора: ≥ 1200 Мегагерц.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</si>
</sst>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4" fontId="3" fillId="0" borderId="6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8" zoomScale="190" zoomScaleNormal="190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12.28515625" style="3" customWidth="1"/>
    <col min="3" max="4" width="11" style="3" customWidth="1"/>
    <col min="5" max="6" width="9.28515625" style="3" customWidth="1"/>
    <col min="7" max="7" width="12" style="3" customWidth="1"/>
    <col min="8" max="8" width="11.710937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1" t="s">
        <v>20</v>
      </c>
      <c r="D6" s="51"/>
      <c r="E6" s="51"/>
      <c r="F6" s="51"/>
      <c r="G6" s="51"/>
      <c r="H6" s="51"/>
      <c r="I6" s="1"/>
      <c r="J6" s="1"/>
      <c r="K6" s="3"/>
      <c r="L6" s="3"/>
    </row>
    <row r="7" spans="1:12" s="6" customFormat="1" ht="47.25" customHeight="1" x14ac:dyDescent="0.2">
      <c r="A7" s="52" t="s">
        <v>18</v>
      </c>
      <c r="B7" s="52"/>
      <c r="C7" s="52" t="s">
        <v>19</v>
      </c>
      <c r="D7" s="52"/>
      <c r="E7" s="52"/>
      <c r="F7" s="52"/>
      <c r="G7" s="52"/>
      <c r="H7" s="52"/>
      <c r="I7" s="5"/>
      <c r="J7" s="5"/>
    </row>
    <row r="8" spans="1:12" s="8" customFormat="1" ht="31.5" customHeight="1" x14ac:dyDescent="0.2">
      <c r="A8" s="54" t="s">
        <v>10</v>
      </c>
      <c r="B8" s="54"/>
      <c r="C8" s="53" t="s">
        <v>26</v>
      </c>
      <c r="D8" s="53"/>
      <c r="E8" s="53"/>
      <c r="F8" s="53"/>
      <c r="G8" s="53"/>
      <c r="H8" s="53"/>
      <c r="I8" s="43"/>
      <c r="J8" s="7"/>
    </row>
    <row r="9" spans="1:12" ht="15" x14ac:dyDescent="0.25">
      <c r="A9" s="9" t="s">
        <v>0</v>
      </c>
      <c r="B9" s="46" t="s">
        <v>1</v>
      </c>
      <c r="C9" s="46"/>
      <c r="D9" s="46"/>
      <c r="E9" s="46"/>
      <c r="F9" s="46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23</v>
      </c>
      <c r="B11" s="56" t="s">
        <v>27</v>
      </c>
      <c r="C11" s="56"/>
      <c r="D11" s="56"/>
      <c r="E11" s="56"/>
      <c r="F11" s="56"/>
      <c r="G11" s="37" t="s">
        <v>32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7">
        <v>14</v>
      </c>
      <c r="C12" s="58"/>
      <c r="D12" s="58"/>
      <c r="E12" s="42" t="s">
        <v>28</v>
      </c>
      <c r="F12" s="36"/>
      <c r="G12" s="47" t="s">
        <v>33</v>
      </c>
      <c r="H12" s="17" t="s">
        <v>4</v>
      </c>
      <c r="I12" s="3"/>
      <c r="J12" s="3"/>
      <c r="K12" s="3"/>
      <c r="L12" s="3"/>
    </row>
    <row r="13" spans="1:12" ht="213.75" customHeight="1" x14ac:dyDescent="0.2">
      <c r="A13" s="39" t="s">
        <v>24</v>
      </c>
      <c r="B13" s="49" t="s">
        <v>35</v>
      </c>
      <c r="C13" s="50"/>
      <c r="D13" s="50"/>
      <c r="E13" s="50"/>
      <c r="F13" s="50"/>
      <c r="G13" s="48"/>
      <c r="H13" s="18" t="s">
        <v>4</v>
      </c>
      <c r="I13" s="3"/>
      <c r="J13" s="3"/>
      <c r="K13" s="3"/>
      <c r="L13" s="3"/>
    </row>
    <row r="14" spans="1:12" ht="15" x14ac:dyDescent="0.2">
      <c r="A14" s="39" t="s">
        <v>25</v>
      </c>
      <c r="B14" s="40">
        <v>44500</v>
      </c>
      <c r="C14" s="41">
        <v>45000</v>
      </c>
      <c r="D14" s="41">
        <v>39445</v>
      </c>
      <c r="E14" s="41"/>
      <c r="F14" s="41"/>
      <c r="G14" s="19">
        <f>ROUND(SUM(B14:F14)/3,2)</f>
        <v>42981.67</v>
      </c>
      <c r="H14" s="19">
        <v>42981.67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45">
        <f>B14*$B12</f>
        <v>623000</v>
      </c>
      <c r="C15" s="45">
        <f>C14*$B12</f>
        <v>630000</v>
      </c>
      <c r="D15" s="45">
        <f>D14*$B12</f>
        <v>552230</v>
      </c>
      <c r="E15" s="21">
        <f>E14*$B12</f>
        <v>0</v>
      </c>
      <c r="F15" s="21">
        <f>F14*$B12</f>
        <v>0</v>
      </c>
      <c r="G15" s="21"/>
      <c r="H15" s="22">
        <f>H14*$B12</f>
        <v>601743.38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623000</v>
      </c>
      <c r="C16" s="24">
        <f t="shared" ref="C16:F16" si="0">C15</f>
        <v>630000</v>
      </c>
      <c r="D16" s="24">
        <f t="shared" si="0"/>
        <v>552230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34</v>
      </c>
      <c r="B17" s="26"/>
      <c r="C17" s="26"/>
      <c r="D17" s="26"/>
      <c r="E17" s="26"/>
      <c r="F17" s="26"/>
      <c r="G17" s="27" t="s">
        <v>12</v>
      </c>
      <c r="H17" s="28">
        <f>H15</f>
        <v>601743.38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55" t="s">
        <v>29</v>
      </c>
      <c r="C19" s="55"/>
      <c r="D19" s="55"/>
      <c r="E19" s="55"/>
      <c r="F19" s="55"/>
      <c r="G19" s="55"/>
      <c r="H19" s="55"/>
    </row>
    <row r="20" spans="1:13" s="32" customFormat="1" ht="15" customHeight="1" x14ac:dyDescent="0.25">
      <c r="A20" s="44" t="s">
        <v>16</v>
      </c>
      <c r="B20" s="55" t="s">
        <v>30</v>
      </c>
      <c r="C20" s="55"/>
      <c r="D20" s="55"/>
      <c r="E20" s="55"/>
      <c r="F20" s="55"/>
      <c r="G20" s="55"/>
      <c r="H20" s="55"/>
    </row>
    <row r="21" spans="1:13" s="32" customFormat="1" ht="15" customHeight="1" x14ac:dyDescent="0.25">
      <c r="A21" s="44" t="s">
        <v>17</v>
      </c>
      <c r="B21" s="55" t="s">
        <v>31</v>
      </c>
      <c r="C21" s="55"/>
      <c r="D21" s="55"/>
      <c r="E21" s="55"/>
      <c r="F21" s="55"/>
      <c r="G21" s="55"/>
      <c r="H21" s="5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B11:F11"/>
    <mergeCell ref="B12:D12"/>
    <mergeCell ref="B9:F9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2023-09-20T10:51:09Z</cp:lastPrinted>
  <dcterms:created xsi:type="dcterms:W3CDTF">2012-04-02T10:33:59Z</dcterms:created>
  <dcterms:modified xsi:type="dcterms:W3CDTF">2024-01-24T13:02:10Z</dcterms:modified>
</cp:coreProperties>
</file>