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'Лист3'!$A$1:$K$29</definedName>
  </definedNames>
  <calcPr fullCalcOnLoad="1"/>
</workbook>
</file>

<file path=xl/sharedStrings.xml><?xml version="1.0" encoding="utf-8"?>
<sst xmlns="http://schemas.openxmlformats.org/spreadsheetml/2006/main" count="36" uniqueCount="33">
  <si>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</si>
  <si>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</si>
  <si>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</si>
  <si>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</si>
  <si>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</si>
  <si>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</si>
  <si>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</si>
  <si>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</si>
  <si>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</si>
  <si>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</si>
  <si>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</si>
  <si>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</si>
  <si>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</si>
  <si>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</si>
  <si>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</si>
  <si>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</si>
  <si>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</si>
  <si>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шт.</t>
  </si>
  <si>
    <t>Аукцион в электронной форме на поставку молочных продуктов</t>
  </si>
  <si>
    <t>Молоко сгущеное с сахаром</t>
  </si>
  <si>
    <t>Молоко сгущеное</t>
  </si>
  <si>
    <t>Метод определения начальной (максимальной) цены: метод сопоставимых цен.</t>
  </si>
  <si>
    <t>Масло</t>
  </si>
  <si>
    <t>4*</t>
  </si>
  <si>
    <t>Итого: Начальная (максимальная) цена контракта: 132 943 (сто тридцать две тысячи девятьсот сорок три) рубля 75 копеек</t>
  </si>
  <si>
    <t>Коммерческое предложение вх. № 1488 от 28.04.2016 г.</t>
  </si>
  <si>
    <t>Коммерческое предложение вх. № 1489 от 28.04.2016г.</t>
  </si>
  <si>
    <t xml:space="preserve">Коммерческое предложение вх. № 1487 от 28.04.2016 г. </t>
  </si>
  <si>
    <t xml:space="preserve">Коммерческое предложение вх. № 1486 от 28.04.2016 г. </t>
  </si>
  <si>
    <t>Дата составления сводной таблицы 06.06.2016 года</t>
  </si>
  <si>
    <t xml:space="preserve">Молоко сгущеное без сахара (концентрированное), с массовой долей жира не менее 6,8%, объем не менее 320 гр. и не более 350 гр., цвет белый с желтоватым оттенком, с чистым вкусом и запахом, консистенция однородная, без растительных добавок , упаковка без повреждений, маркированная. ГОСТ Р 54666-2011 или ТУ производителя. </t>
  </si>
  <si>
    <t>Цельное сгущенное молоко с сахаром с массовой долей молочного жира не менее 8,5%, объем не менее 380 гр. и не более 400 гр. Консистенция однородная , без растительных добавок. ГОСТ 31688-2012</t>
  </si>
  <si>
    <t>Масло, сладкосливочное несоленое, натуральное, высший сорт, с массовой долей жира не менее 72,5%, выраженные характерные для молочного жира вкус и запах, без растительных добавок. ГОСТ 32261-2013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</si>
</sst>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12" xfId="0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179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9" fontId="1" fillId="33" borderId="10" xfId="6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tabSelected="1" view="pageBreakPreview" zoomScale="85" zoomScaleSheetLayoutView="85" zoomScalePageLayoutView="0" workbookViewId="0" topLeftCell="A1">
      <selection activeCell="T7" sqref="T7"/>
    </sheetView>
  </sheetViews>
  <sheetFormatPr defaultColWidth="9.140625" defaultRowHeight="12.75"/>
  <cols>
    <col min="1" max="1" width="6.140625" style="22" customWidth="1"/>
    <col min="2" max="2" width="19.00390625" style="22" customWidth="1"/>
    <col min="3" max="3" width="71.57421875" style="22" customWidth="1"/>
    <col min="4" max="4" width="9.57421875" style="22" customWidth="1"/>
    <col min="5" max="5" width="8.421875" style="22" customWidth="1"/>
    <col min="6" max="6" width="11.57421875" style="22" customWidth="1"/>
    <col min="7" max="7" width="10.00390625" style="22" customWidth="1"/>
    <col min="8" max="9" width="9.7109375" style="22" customWidth="1"/>
    <col min="10" max="10" width="10.421875" style="22" customWidth="1"/>
    <col min="11" max="11" width="14.7109375" style="22" customWidth="1"/>
    <col min="12" max="12" width="11.7109375" style="22" customWidth="1"/>
    <col min="13" max="13" width="14.140625" style="22" customWidth="1"/>
    <col min="14" max="14" width="19.57421875" style="22" customWidth="1"/>
    <col min="15" max="16384" width="9.140625" style="22" customWidth="1"/>
  </cols>
  <sheetData>
    <row r="2" spans="1:14" ht="19.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11" customFormat="1" ht="17.25" customHeight="1">
      <c r="A3" s="50" t="s">
        <v>18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3" s="11" customFormat="1" ht="15.75">
      <c r="A4" s="46" t="s">
        <v>21</v>
      </c>
      <c r="B4" s="46"/>
      <c r="C4" s="46"/>
    </row>
    <row r="5" spans="1:11" s="11" customFormat="1" ht="32.25" customHeight="1">
      <c r="A5" s="43" t="s">
        <v>2</v>
      </c>
      <c r="B5" s="40" t="s">
        <v>3</v>
      </c>
      <c r="C5" s="40" t="s">
        <v>4</v>
      </c>
      <c r="D5" s="43" t="s">
        <v>5</v>
      </c>
      <c r="E5" s="43" t="s">
        <v>6</v>
      </c>
      <c r="F5" s="44" t="s">
        <v>7</v>
      </c>
      <c r="G5" s="45"/>
      <c r="H5" s="45"/>
      <c r="I5" s="32"/>
      <c r="J5" s="40" t="s">
        <v>8</v>
      </c>
      <c r="K5" s="40" t="s">
        <v>9</v>
      </c>
    </row>
    <row r="6" spans="1:11" s="11" customFormat="1" ht="14.25" customHeight="1">
      <c r="A6" s="43"/>
      <c r="B6" s="41"/>
      <c r="C6" s="41"/>
      <c r="D6" s="43"/>
      <c r="E6" s="43"/>
      <c r="F6" s="21" t="s">
        <v>10</v>
      </c>
      <c r="G6" s="21" t="s">
        <v>11</v>
      </c>
      <c r="H6" s="21" t="s">
        <v>12</v>
      </c>
      <c r="I6" s="31" t="s">
        <v>23</v>
      </c>
      <c r="J6" s="41"/>
      <c r="K6" s="41"/>
    </row>
    <row r="7" spans="1:11" s="11" customFormat="1" ht="100.5" customHeight="1">
      <c r="A7" s="47">
        <v>1</v>
      </c>
      <c r="B7" s="1" t="s">
        <v>20</v>
      </c>
      <c r="C7" s="19" t="s">
        <v>30</v>
      </c>
      <c r="D7" s="21" t="s">
        <v>17</v>
      </c>
      <c r="E7" s="16">
        <v>855</v>
      </c>
      <c r="F7" s="14">
        <v>40</v>
      </c>
      <c r="G7" s="14">
        <v>50</v>
      </c>
      <c r="H7" s="14">
        <v>55</v>
      </c>
      <c r="I7" s="14">
        <v>50</v>
      </c>
      <c r="J7" s="15">
        <f>(F7+G7+H7+I7)/4</f>
        <v>48.75</v>
      </c>
      <c r="K7" s="15"/>
    </row>
    <row r="8" spans="1:11" s="26" customFormat="1" ht="13.5" customHeight="1">
      <c r="A8" s="48"/>
      <c r="B8" s="2" t="s">
        <v>13</v>
      </c>
      <c r="C8" s="23"/>
      <c r="D8" s="3"/>
      <c r="E8" s="3"/>
      <c r="F8" s="4"/>
      <c r="G8" s="4"/>
      <c r="H8" s="4"/>
      <c r="I8" s="4"/>
      <c r="J8" s="15"/>
      <c r="K8" s="25">
        <f>J7*E7</f>
        <v>41681.25</v>
      </c>
    </row>
    <row r="9" spans="1:11" s="11" customFormat="1" ht="61.5" customHeight="1">
      <c r="A9" s="47">
        <v>2</v>
      </c>
      <c r="B9" s="1" t="s">
        <v>19</v>
      </c>
      <c r="C9" s="20" t="s">
        <v>31</v>
      </c>
      <c r="D9" s="21" t="s">
        <v>17</v>
      </c>
      <c r="E9" s="16">
        <v>450</v>
      </c>
      <c r="F9" s="14">
        <v>40</v>
      </c>
      <c r="G9" s="14">
        <v>44</v>
      </c>
      <c r="H9" s="14">
        <v>55</v>
      </c>
      <c r="I9" s="14">
        <v>50</v>
      </c>
      <c r="J9" s="15">
        <f>(F9+G9+H9+I9)/4</f>
        <v>47.25</v>
      </c>
      <c r="K9" s="15"/>
    </row>
    <row r="10" spans="1:11" s="26" customFormat="1" ht="13.5" customHeight="1">
      <c r="A10" s="48"/>
      <c r="B10" s="2" t="s">
        <v>13</v>
      </c>
      <c r="C10" s="27"/>
      <c r="D10" s="3"/>
      <c r="E10" s="3"/>
      <c r="F10" s="4"/>
      <c r="G10" s="4"/>
      <c r="H10" s="4"/>
      <c r="I10" s="4"/>
      <c r="J10" s="15"/>
      <c r="K10" s="25">
        <f>J9*E9</f>
        <v>21262.5</v>
      </c>
    </row>
    <row r="11" spans="1:11" s="11" customFormat="1" ht="65.25" customHeight="1">
      <c r="A11" s="47">
        <v>3</v>
      </c>
      <c r="B11" s="17" t="s">
        <v>22</v>
      </c>
      <c r="C11" s="19" t="s">
        <v>32</v>
      </c>
      <c r="D11" s="18" t="s">
        <v>0</v>
      </c>
      <c r="E11" s="16">
        <v>400</v>
      </c>
      <c r="F11" s="14">
        <v>125</v>
      </c>
      <c r="G11" s="14">
        <v>200</v>
      </c>
      <c r="H11" s="14">
        <v>205</v>
      </c>
      <c r="I11" s="14">
        <v>170</v>
      </c>
      <c r="J11" s="15">
        <f>(I11+H11+G11+F11)/4</f>
        <v>175</v>
      </c>
      <c r="K11" s="15"/>
    </row>
    <row r="12" spans="1:11" s="26" customFormat="1" ht="13.5" customHeight="1">
      <c r="A12" s="48"/>
      <c r="B12" s="2" t="s">
        <v>13</v>
      </c>
      <c r="C12" s="28"/>
      <c r="D12" s="3"/>
      <c r="E12" s="3"/>
      <c r="F12" s="4"/>
      <c r="G12" s="4"/>
      <c r="H12" s="4"/>
      <c r="I12" s="4"/>
      <c r="J12" s="24"/>
      <c r="K12" s="33">
        <f>J11*E11</f>
        <v>70000</v>
      </c>
    </row>
    <row r="13" spans="1:11" s="26" customFormat="1" ht="15.75">
      <c r="A13" s="9"/>
      <c r="B13" s="5" t="s">
        <v>14</v>
      </c>
      <c r="C13" s="5"/>
      <c r="D13" s="5"/>
      <c r="E13" s="5"/>
      <c r="F13" s="5"/>
      <c r="G13" s="5"/>
      <c r="H13" s="5"/>
      <c r="I13" s="5"/>
      <c r="J13" s="5"/>
      <c r="K13" s="29">
        <f>K12+K10+K8</f>
        <v>132943.75</v>
      </c>
    </row>
    <row r="14" spans="1:11" s="11" customFormat="1" ht="15.75">
      <c r="A14" s="11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30"/>
    </row>
    <row r="15" spans="1:11" s="11" customFormat="1" ht="9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30"/>
    </row>
    <row r="16" spans="1:11" s="11" customFormat="1" ht="15" customHeight="1">
      <c r="A16" s="6">
        <v>1</v>
      </c>
      <c r="B16" s="42" t="s">
        <v>25</v>
      </c>
      <c r="C16" s="42"/>
      <c r="D16" s="10"/>
      <c r="E16" s="10"/>
      <c r="F16" s="10"/>
      <c r="G16" s="10"/>
      <c r="H16" s="10"/>
      <c r="I16" s="10"/>
      <c r="J16" s="10"/>
      <c r="K16" s="30"/>
    </row>
    <row r="17" spans="1:11" s="12" customFormat="1" ht="15.75" customHeight="1">
      <c r="A17" s="13">
        <v>2</v>
      </c>
      <c r="B17" s="42" t="s">
        <v>26</v>
      </c>
      <c r="C17" s="42"/>
      <c r="D17" s="10"/>
      <c r="E17" s="10"/>
      <c r="F17" s="10"/>
      <c r="G17" s="10"/>
      <c r="H17" s="10"/>
      <c r="I17" s="10"/>
      <c r="J17" s="10"/>
      <c r="K17" s="30"/>
    </row>
    <row r="18" spans="1:11" s="11" customFormat="1" ht="15" customHeight="1">
      <c r="A18" s="7">
        <v>3</v>
      </c>
      <c r="B18" s="42" t="s">
        <v>27</v>
      </c>
      <c r="C18" s="42"/>
      <c r="D18" s="10"/>
      <c r="E18" s="10"/>
      <c r="F18" s="10"/>
      <c r="G18" s="10"/>
      <c r="H18" s="10"/>
      <c r="I18" s="10"/>
      <c r="J18" s="10"/>
      <c r="K18" s="30"/>
    </row>
    <row r="19" spans="1:11" s="37" customFormat="1" ht="15.75">
      <c r="A19" s="35">
        <v>4</v>
      </c>
      <c r="B19" s="34" t="s">
        <v>28</v>
      </c>
      <c r="C19" s="35"/>
      <c r="D19" s="36"/>
      <c r="E19" s="36"/>
      <c r="F19" s="36"/>
      <c r="G19" s="36"/>
      <c r="H19" s="36"/>
      <c r="I19" s="36"/>
      <c r="J19" s="36"/>
      <c r="K19" s="36"/>
    </row>
    <row r="20" spans="1:11" s="37" customFormat="1" ht="15.75">
      <c r="A20" s="38"/>
      <c r="B20" s="39"/>
      <c r="C20" s="38"/>
      <c r="D20" s="36"/>
      <c r="E20" s="36"/>
      <c r="F20" s="36"/>
      <c r="G20" s="36"/>
      <c r="H20" s="36"/>
      <c r="I20" s="36"/>
      <c r="J20" s="36"/>
      <c r="K20" s="36"/>
    </row>
    <row r="21" spans="1:11" s="37" customFormat="1" ht="15.75">
      <c r="A21" s="38"/>
      <c r="B21" s="39"/>
      <c r="C21" s="38"/>
      <c r="D21" s="36"/>
      <c r="E21" s="36"/>
      <c r="F21" s="36"/>
      <c r="G21" s="36"/>
      <c r="H21" s="36"/>
      <c r="I21" s="36"/>
      <c r="J21" s="36"/>
      <c r="K21" s="36"/>
    </row>
    <row r="22" spans="1:11" s="11" customFormat="1" ht="15.75" customHeight="1">
      <c r="A22" s="10"/>
      <c r="B22" s="8" t="s">
        <v>15</v>
      </c>
      <c r="C22" s="8"/>
      <c r="D22" s="22"/>
      <c r="E22" s="22"/>
      <c r="F22" s="22"/>
      <c r="G22" s="22"/>
      <c r="H22" s="22"/>
      <c r="I22" s="22"/>
      <c r="J22" s="22"/>
      <c r="K22" s="22"/>
    </row>
    <row r="23" spans="1:11" s="11" customFormat="1" ht="15.75">
      <c r="A23" s="10"/>
      <c r="B23" s="8" t="s">
        <v>16</v>
      </c>
      <c r="C23" s="8"/>
      <c r="D23" s="22"/>
      <c r="E23" s="22"/>
      <c r="F23" s="22"/>
      <c r="G23" s="22"/>
      <c r="H23" s="22"/>
      <c r="I23" s="22"/>
      <c r="J23" s="22"/>
      <c r="K23" s="22"/>
    </row>
    <row r="24" spans="1:11" s="11" customFormat="1" ht="15.75">
      <c r="A24" s="10"/>
      <c r="B24" s="8" t="s">
        <v>29</v>
      </c>
      <c r="C24" s="8"/>
      <c r="D24" s="22"/>
      <c r="E24" s="22"/>
      <c r="F24" s="22"/>
      <c r="G24" s="22"/>
      <c r="H24" s="22"/>
      <c r="I24" s="22"/>
      <c r="J24" s="22"/>
      <c r="K24" s="22"/>
    </row>
  </sheetData>
  <sheetProtection/>
  <mergeCells count="17">
    <mergeCell ref="A4:C4"/>
    <mergeCell ref="A11:A12"/>
    <mergeCell ref="A7:A8"/>
    <mergeCell ref="A5:A6"/>
    <mergeCell ref="A2:N2"/>
    <mergeCell ref="A3:N3"/>
    <mergeCell ref="E5:E6"/>
    <mergeCell ref="J5:J6"/>
    <mergeCell ref="C5:C6"/>
    <mergeCell ref="A9:A10"/>
    <mergeCell ref="K5:K6"/>
    <mergeCell ref="B18:C18"/>
    <mergeCell ref="B17:C17"/>
    <mergeCell ref="B16:C16"/>
    <mergeCell ref="B5:B6"/>
    <mergeCell ref="D5:D6"/>
    <mergeCell ref="F5:H5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2016-06-23T10:18:48Z</cp:lastPrinted>
  <dcterms:created xsi:type="dcterms:W3CDTF">1996-10-08T23:32:33Z</dcterms:created>
  <dcterms:modified xsi:type="dcterms:W3CDTF">2016-06-23T10:19:14Z</dcterms:modified>
  <cp:category/>
  <cp:version/>
  <cp:contentType/>
  <cp:contentStatus/>
</cp:coreProperties>
</file>