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17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<sst xmlns="http://schemas.openxmlformats.org/spreadsheetml/2006/main" count="22" uniqueCount="22">
  <si>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и описание объекта закупки</t>
  </si>
  <si>
    <t>Итого</t>
  </si>
  <si>
    <t>Итого сумма, рублей</t>
  </si>
  <si>
    <t>Итого начальная (максимальная) цена контракта, рублей</t>
  </si>
  <si>
    <t xml:space="preserve"> 1*</t>
  </si>
  <si>
    <t xml:space="preserve"> 2*</t>
  </si>
  <si>
    <t xml:space="preserve"> 3*</t>
  </si>
  <si>
    <t>1*- коммерческое предложение от 24.01.2017 № 1/01-17</t>
  </si>
  <si>
    <t>2*- коммерческое предложение от 23.01.2017 № 15</t>
  </si>
  <si>
    <t>3*- коммерческое предложение от 24.01.2017 № 36/01-исх-17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</si>
  <si>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форме.</t>
    </r>
  </si>
  <si>
    <t>Кол-во</t>
  </si>
  <si>
    <t>Ед. изм.</t>
  </si>
  <si>
    <t>Усл. еденица</t>
  </si>
  <si>
    <t>сумма, руб. за 1 усл. Ед.</t>
  </si>
  <si>
    <t>Средняя цена,  рублей</t>
  </si>
  <si>
    <t xml:space="preserve">IV. Обоснование начальной (максимальной) цены  контракта на оказание услуг  по профессиональной переподготовке по направлению «Государственное и муниципальное управление»  ИКЗ № 173862200236886220100100470018542244 </t>
  </si>
  <si>
    <t>Оказание услуг  по профессиональной переподготовке по направлению «Государственное и муниципальное управление», согласно технического задания (приложение)</t>
  </si>
  <si>
    <t>Итого: Начальная (максимальная) цена контракта: 126 000 (сто двадцать шесть тысяч) рублей 00 копеек.</t>
  </si>
  <si>
    <t>Гл. специалист УБУиО                                                                                                                                                                             Н.Б. Королева</t>
  </si>
  <si>
    <r>
      <t xml:space="preserve"> </t>
    </r>
    <r>
      <rPr>
        <sz val="11"/>
        <rFont val="Times New Roman"/>
        <family val="1"/>
      </rPr>
      <t>8 (34675) 5-00-47</t>
    </r>
  </si>
  <si>
    <t>Метод обоснования начальной (максимальной) цены: метод сопоставления рыночных цен (анализ рынка).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</si>
</sst>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 quotePrefix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 quotePrefix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22" xfId="0" applyFont="1" applyBorder="1" applyAlignment="1" quotePrefix="1">
      <alignment horizontal="left" wrapText="1"/>
    </xf>
    <xf numFmtId="0" fontId="4" fillId="0" borderId="22" xfId="0" applyFont="1" applyBorder="1" applyAlignment="1">
      <alignment/>
    </xf>
    <xf numFmtId="0" fontId="4" fillId="33" borderId="0" xfId="0" applyFont="1" applyFill="1" applyAlignment="1">
      <alignment horizontal="left" wrapText="1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selection activeCell="A14" sqref="A14:M14"/>
    </sheetView>
  </sheetViews>
  <sheetFormatPr defaultColWidth="9.00390625" defaultRowHeight="12.75"/>
  <cols>
    <col min="1" max="1" width="13.25390625" style="0" customWidth="1"/>
    <col min="2" max="2" width="20.375" style="0" customWidth="1"/>
    <col min="3" max="3" width="10.375" style="0" customWidth="1"/>
    <col min="4" max="4" width="8.875" style="0" customWidth="1"/>
    <col min="5" max="5" width="11.625" style="0" customWidth="1"/>
    <col min="6" max="6" width="11.375" style="0" customWidth="1"/>
    <col min="7" max="7" width="5.00390625" style="0" customWidth="1"/>
    <col min="8" max="8" width="7.625" style="0" customWidth="1"/>
    <col min="9" max="9" width="6.375" style="0" hidden="1" customWidth="1"/>
    <col min="10" max="10" width="6.625" style="0" hidden="1" customWidth="1"/>
    <col min="11" max="11" width="13.00390625" style="0" customWidth="1"/>
    <col min="12" max="12" width="14.25390625" style="0" customWidth="1"/>
    <col min="13" max="13" width="23.25390625" style="0" customWidth="1"/>
  </cols>
  <sheetData>
    <row r="1" spans="1:13" s="1" customFormat="1" ht="46.5" customHeight="1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45"/>
      <c r="M1" s="45"/>
    </row>
    <row r="2" spans="1:13" s="1" customFormat="1" ht="21" customHeight="1">
      <c r="A2" s="56" t="s">
        <v>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2" s="1" customFormat="1" ht="21" customHeight="1">
      <c r="A3" s="46" t="s">
        <v>10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5"/>
    </row>
    <row r="4" spans="1:13" s="1" customFormat="1" ht="16.5" customHeight="1">
      <c r="A4" s="26" t="s">
        <v>0</v>
      </c>
      <c r="B4" s="27"/>
      <c r="C4" s="32" t="s">
        <v>12</v>
      </c>
      <c r="D4" s="32" t="s">
        <v>11</v>
      </c>
      <c r="E4" s="54" t="s">
        <v>4</v>
      </c>
      <c r="F4" s="54" t="s">
        <v>5</v>
      </c>
      <c r="G4" s="54" t="s">
        <v>6</v>
      </c>
      <c r="H4" s="55"/>
      <c r="I4" s="11"/>
      <c r="J4" s="11"/>
      <c r="K4" s="32" t="s">
        <v>15</v>
      </c>
      <c r="L4" s="32" t="s">
        <v>2</v>
      </c>
      <c r="M4" s="32" t="s">
        <v>3</v>
      </c>
    </row>
    <row r="5" spans="1:13" s="1" customFormat="1" ht="60.75" customHeight="1">
      <c r="A5" s="28"/>
      <c r="B5" s="29"/>
      <c r="C5" s="33"/>
      <c r="D5" s="33"/>
      <c r="E5" s="55"/>
      <c r="F5" s="55"/>
      <c r="G5" s="55"/>
      <c r="H5" s="55"/>
      <c r="I5" s="11"/>
      <c r="J5" s="11"/>
      <c r="K5" s="51"/>
      <c r="L5" s="51"/>
      <c r="M5" s="51"/>
    </row>
    <row r="6" spans="1:19" s="1" customFormat="1" ht="17.25" customHeight="1">
      <c r="A6" s="30"/>
      <c r="B6" s="31"/>
      <c r="C6" s="34"/>
      <c r="D6" s="34"/>
      <c r="E6" s="54" t="s">
        <v>14</v>
      </c>
      <c r="F6" s="55"/>
      <c r="G6" s="55"/>
      <c r="H6" s="55"/>
      <c r="I6" s="11"/>
      <c r="J6" s="11"/>
      <c r="K6" s="52"/>
      <c r="L6" s="52"/>
      <c r="M6" s="52"/>
      <c r="S6" s="10"/>
    </row>
    <row r="7" spans="1:13" s="1" customFormat="1" ht="12" customHeight="1" hidden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s="1" customFormat="1" ht="12" customHeight="1">
      <c r="A8" s="26" t="s">
        <v>17</v>
      </c>
      <c r="B8" s="27"/>
      <c r="C8" s="32" t="s">
        <v>13</v>
      </c>
      <c r="D8" s="32">
        <v>1</v>
      </c>
      <c r="E8" s="18">
        <v>120000</v>
      </c>
      <c r="F8" s="18">
        <v>106000</v>
      </c>
      <c r="G8" s="35">
        <v>152000</v>
      </c>
      <c r="H8" s="36"/>
      <c r="I8" s="41"/>
      <c r="J8" s="42"/>
      <c r="K8" s="18">
        <f>(E8+F8+G8)/3</f>
        <v>126000</v>
      </c>
      <c r="L8" s="18">
        <f>D8*K8</f>
        <v>126000</v>
      </c>
      <c r="M8" s="21">
        <f>L8</f>
        <v>126000</v>
      </c>
    </row>
    <row r="9" spans="1:13" s="1" customFormat="1" ht="12" customHeight="1">
      <c r="A9" s="28"/>
      <c r="B9" s="29"/>
      <c r="C9" s="33"/>
      <c r="D9" s="33"/>
      <c r="E9" s="19"/>
      <c r="F9" s="19"/>
      <c r="G9" s="37"/>
      <c r="H9" s="38"/>
      <c r="I9" s="24"/>
      <c r="J9" s="25"/>
      <c r="K9" s="19"/>
      <c r="L9" s="19"/>
      <c r="M9" s="22"/>
    </row>
    <row r="10" spans="1:13" s="1" customFormat="1" ht="12" customHeight="1">
      <c r="A10" s="28"/>
      <c r="B10" s="29"/>
      <c r="C10" s="33"/>
      <c r="D10" s="33"/>
      <c r="E10" s="19"/>
      <c r="F10" s="19"/>
      <c r="G10" s="37"/>
      <c r="H10" s="38"/>
      <c r="I10" s="5"/>
      <c r="J10" s="6"/>
      <c r="K10" s="19"/>
      <c r="L10" s="19"/>
      <c r="M10" s="22"/>
    </row>
    <row r="11" spans="1:13" s="1" customFormat="1" ht="12" customHeight="1">
      <c r="A11" s="28"/>
      <c r="B11" s="29"/>
      <c r="C11" s="33"/>
      <c r="D11" s="33"/>
      <c r="E11" s="19"/>
      <c r="F11" s="19"/>
      <c r="G11" s="37"/>
      <c r="H11" s="38"/>
      <c r="I11" s="5"/>
      <c r="J11" s="6"/>
      <c r="K11" s="19"/>
      <c r="L11" s="19"/>
      <c r="M11" s="22"/>
    </row>
    <row r="12" spans="1:13" s="1" customFormat="1" ht="69" customHeight="1">
      <c r="A12" s="30"/>
      <c r="B12" s="31"/>
      <c r="C12" s="34"/>
      <c r="D12" s="34"/>
      <c r="E12" s="20"/>
      <c r="F12" s="20"/>
      <c r="G12" s="39"/>
      <c r="H12" s="40"/>
      <c r="I12" s="5"/>
      <c r="J12" s="6"/>
      <c r="K12" s="20"/>
      <c r="L12" s="20"/>
      <c r="M12" s="23"/>
    </row>
    <row r="13" spans="1:13" s="9" customFormat="1" ht="14.25" customHeight="1">
      <c r="A13" s="53" t="s">
        <v>1</v>
      </c>
      <c r="B13" s="53"/>
      <c r="C13" s="13"/>
      <c r="D13" s="14"/>
      <c r="E13" s="15"/>
      <c r="F13" s="15"/>
      <c r="G13" s="49"/>
      <c r="H13" s="50"/>
      <c r="I13" s="7"/>
      <c r="J13" s="8"/>
      <c r="K13" s="15"/>
      <c r="L13" s="15"/>
      <c r="M13" s="16">
        <f>M8</f>
        <v>126000</v>
      </c>
    </row>
    <row r="14" spans="1:13" s="1" customFormat="1" ht="17.25" customHeight="1">
      <c r="A14" s="43" t="s">
        <v>18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3" s="1" customFormat="1" ht="17.25" customHeight="1">
      <c r="A15" s="3" t="s">
        <v>7</v>
      </c>
      <c r="B15" s="4"/>
      <c r="C15" s="4"/>
      <c r="D15" s="4"/>
      <c r="E15" s="4"/>
      <c r="F15" s="4"/>
      <c r="G15" s="4"/>
      <c r="H15" s="4"/>
      <c r="I15" s="4"/>
      <c r="J15" s="4"/>
      <c r="K15" s="2"/>
      <c r="L15" s="2"/>
      <c r="M15" s="2"/>
    </row>
    <row r="16" spans="1:13" s="1" customFormat="1" ht="19.5" customHeight="1">
      <c r="A16" s="3" t="s">
        <v>8</v>
      </c>
      <c r="B16" s="4"/>
      <c r="C16" s="4"/>
      <c r="D16" s="4"/>
      <c r="E16" s="4"/>
      <c r="F16" s="4"/>
      <c r="G16" s="4"/>
      <c r="H16" s="4"/>
      <c r="I16" s="4"/>
      <c r="J16" s="4"/>
      <c r="K16" s="2"/>
      <c r="L16" s="2"/>
      <c r="M16" s="2"/>
    </row>
    <row r="17" spans="1:13" s="1" customFormat="1" ht="36" customHeight="1" hidden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2"/>
      <c r="L17" s="2"/>
      <c r="M17" s="2"/>
    </row>
    <row r="18" spans="1:13" s="1" customFormat="1" ht="18" customHeight="1">
      <c r="A18" s="3" t="s">
        <v>9</v>
      </c>
      <c r="B18" s="4"/>
      <c r="C18" s="4"/>
      <c r="D18" s="4"/>
      <c r="E18" s="4"/>
      <c r="F18" s="4"/>
      <c r="G18" s="4"/>
      <c r="H18" s="4"/>
      <c r="I18" s="4"/>
      <c r="J18" s="4"/>
      <c r="K18" s="2"/>
      <c r="L18" s="2"/>
      <c r="M18" s="2"/>
    </row>
    <row r="19" spans="2:3" ht="6.75" customHeight="1">
      <c r="B19" s="1"/>
      <c r="C19" s="1"/>
    </row>
    <row r="20" spans="1:13" s="17" customFormat="1" ht="16.5" customHeight="1">
      <c r="A20" s="57" t="s">
        <v>19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</row>
    <row r="21" s="1" customFormat="1" ht="15">
      <c r="A21" s="1" t="s">
        <v>20</v>
      </c>
    </row>
    <row r="22" spans="2:3" ht="12.75">
      <c r="B22" s="1"/>
      <c r="C22" s="1"/>
    </row>
    <row r="23" spans="2:3" ht="12.75">
      <c r="B23" s="1"/>
      <c r="C23" s="1"/>
    </row>
  </sheetData>
  <sheetProtection/>
  <mergeCells count="28">
    <mergeCell ref="A2:M2"/>
    <mergeCell ref="A14:M14"/>
    <mergeCell ref="C4:C6"/>
    <mergeCell ref="C8:C12"/>
    <mergeCell ref="K4:K6"/>
    <mergeCell ref="E8:E12"/>
    <mergeCell ref="E6:H6"/>
    <mergeCell ref="F4:F5"/>
    <mergeCell ref="G4:H5"/>
    <mergeCell ref="A1:M1"/>
    <mergeCell ref="A3:K3"/>
    <mergeCell ref="A4:B6"/>
    <mergeCell ref="D4:D6"/>
    <mergeCell ref="A17:J17"/>
    <mergeCell ref="G13:H13"/>
    <mergeCell ref="M4:M6"/>
    <mergeCell ref="L4:L6"/>
    <mergeCell ref="A13:B13"/>
    <mergeCell ref="E4:E5"/>
    <mergeCell ref="L8:L12"/>
    <mergeCell ref="M8:M12"/>
    <mergeCell ref="I9:J9"/>
    <mergeCell ref="A8:B12"/>
    <mergeCell ref="D8:D12"/>
    <mergeCell ref="F8:F12"/>
    <mergeCell ref="G8:H12"/>
    <mergeCell ref="I8:J8"/>
    <mergeCell ref="K8:K12"/>
  </mergeCells>
  <printOptions/>
  <pageMargins left="0.2" right="0.7086614173228347" top="0.17" bottom="0.17" header="0.17" footer="0.1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2017-04-28T07:29:59Z</cp:lastPrinted>
  <dcterms:created xsi:type="dcterms:W3CDTF">2009-12-09T07:16:31Z</dcterms:created>
  <dcterms:modified xsi:type="dcterms:W3CDTF">2017-05-17T05:08:47Z</dcterms:modified>
  <cp:category/>
  <cp:version/>
  <cp:contentType/>
  <cp:contentStatus/>
</cp:coreProperties>
</file>