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<sst xmlns="http://schemas.openxmlformats.org/spreadsheetml/2006/main" count="27" uniqueCount="26">
  <si>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</si>
  <si>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</si>
  <si>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</si>
  <si>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</si>
  <si>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</si>
  <si>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</si>
  <si>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</si>
  <si>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</si>
  <si>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</si>
  <si>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</si>
  <si>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</si>
  <si>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</si>
  <si>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</si>
  <si>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кг</t>
  </si>
  <si>
    <t xml:space="preserve"> Метод  определения начальной (максимальной) цены: Метод сопоставимых рыночных  цен.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</si>
  <si>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</si>
  <si>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</si>
  <si>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</si>
  <si>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</si>
  <si>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</si>
  <si>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Итого: начальная (максимальная) цена  гражданско-правового договора   226 548 (двести двадцать шесть тысяч пятьсот сорок восемь) рублей 00 копеек</t>
  </si>
  <si>
    <t>Дата составления сводной таблицы 27.07.2020 год</t>
  </si>
  <si>
    <t>Коммерческое преджложение № 2042 от 15.07.2020 г.</t>
  </si>
  <si>
    <t>Коммерческое преджложение № 2033 от 06.07.2020 г.</t>
  </si>
  <si>
    <t>Коммерческое преджложение № 2040-2 от 10.07.2020 г.</t>
  </si>
  <si>
    <t xml:space="preserve"> Исполняющий обязанности директора школы ______________________  Л.В. Валуйская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</si>
</sst>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9.5742187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" customFormat="1" ht="17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14</v>
      </c>
    </row>
    <row r="5" spans="1:10" s="3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7" t="s">
        <v>6</v>
      </c>
      <c r="G5" s="48"/>
      <c r="H5" s="48"/>
      <c r="I5" s="36" t="s">
        <v>7</v>
      </c>
      <c r="J5" s="36" t="s">
        <v>8</v>
      </c>
    </row>
    <row r="6" spans="1:10" s="3" customFormat="1" ht="14.25" customHeight="1">
      <c r="A6" s="38"/>
      <c r="B6" s="38"/>
      <c r="C6" s="38"/>
      <c r="D6" s="38"/>
      <c r="E6" s="38"/>
      <c r="F6" s="4" t="s">
        <v>9</v>
      </c>
      <c r="G6" s="4" t="s">
        <v>10</v>
      </c>
      <c r="H6" s="4" t="s">
        <v>11</v>
      </c>
      <c r="I6" s="37"/>
      <c r="J6" s="37"/>
    </row>
    <row r="7" spans="1:10" s="3" customFormat="1" ht="25.5" customHeight="1">
      <c r="A7" s="42">
        <v>12</v>
      </c>
      <c r="B7" s="5" t="s">
        <v>16</v>
      </c>
      <c r="C7" s="13" t="s">
        <v>17</v>
      </c>
      <c r="D7" s="24" t="s">
        <v>13</v>
      </c>
      <c r="E7" s="22">
        <v>450</v>
      </c>
      <c r="F7" s="23">
        <v>200</v>
      </c>
      <c r="G7" s="23">
        <v>110</v>
      </c>
      <c r="H7" s="23">
        <v>299</v>
      </c>
      <c r="I7" s="21">
        <v>203</v>
      </c>
      <c r="J7" s="10"/>
    </row>
    <row r="8" spans="1:10" s="7" customFormat="1" ht="13.5" customHeight="1">
      <c r="A8" s="43"/>
      <c r="B8" s="44"/>
      <c r="C8" s="45"/>
      <c r="D8" s="45"/>
      <c r="E8" s="45"/>
      <c r="F8" s="45"/>
      <c r="G8" s="45"/>
      <c r="H8" s="45"/>
      <c r="I8" s="46"/>
      <c r="J8" s="10">
        <f>E7*I7</f>
        <v>91350</v>
      </c>
    </row>
    <row r="9" spans="1:10" s="3" customFormat="1" ht="36" customHeight="1">
      <c r="A9" s="42">
        <v>14</v>
      </c>
      <c r="B9" s="28" t="s">
        <v>15</v>
      </c>
      <c r="C9" s="13" t="s">
        <v>18</v>
      </c>
      <c r="D9" s="24" t="s">
        <v>13</v>
      </c>
      <c r="E9" s="22">
        <v>666</v>
      </c>
      <c r="F9" s="23">
        <v>200</v>
      </c>
      <c r="G9" s="23">
        <v>110</v>
      </c>
      <c r="H9" s="23">
        <v>299</v>
      </c>
      <c r="I9" s="21">
        <v>203</v>
      </c>
      <c r="J9" s="10"/>
    </row>
    <row r="10" spans="1:10" s="7" customFormat="1" ht="14.25" customHeight="1">
      <c r="A10" s="43"/>
      <c r="B10" s="44"/>
      <c r="C10" s="45"/>
      <c r="D10" s="45"/>
      <c r="E10" s="45"/>
      <c r="F10" s="45"/>
      <c r="G10" s="45"/>
      <c r="H10" s="45"/>
      <c r="I10" s="46"/>
      <c r="J10" s="10">
        <f>E9*I9</f>
        <v>135198</v>
      </c>
    </row>
    <row r="11" spans="1:10" s="3" customFormat="1" ht="26.25" customHeight="1">
      <c r="A11" s="33" t="s">
        <v>20</v>
      </c>
      <c r="B11" s="34"/>
      <c r="C11" s="34"/>
      <c r="D11" s="34"/>
      <c r="E11" s="34"/>
      <c r="F11" s="34"/>
      <c r="G11" s="34"/>
      <c r="H11" s="34"/>
      <c r="I11" s="35"/>
      <c r="J11" s="10">
        <f>J8+J10</f>
        <v>226548</v>
      </c>
    </row>
    <row r="12" spans="1:9" s="7" customFormat="1" ht="13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s="18" customFormat="1" ht="13.5" customHeight="1" hidden="1">
      <c r="A13" s="25"/>
      <c r="B13" s="26"/>
      <c r="C13" s="26"/>
      <c r="D13" s="26"/>
      <c r="E13" s="26"/>
      <c r="F13" s="26"/>
      <c r="G13" s="26"/>
      <c r="H13" s="26"/>
      <c r="I13" s="26"/>
    </row>
    <row r="14" spans="1:9" s="18" customFormat="1" ht="12" customHeight="1" hidden="1">
      <c r="A14" s="25"/>
      <c r="B14" s="26"/>
      <c r="C14" s="26"/>
      <c r="D14" s="26"/>
      <c r="E14" s="26"/>
      <c r="F14" s="26"/>
      <c r="G14" s="26"/>
      <c r="H14" s="26"/>
      <c r="I14" s="26"/>
    </row>
    <row r="15" spans="1:10" s="18" customFormat="1" ht="14.25" customHeight="1">
      <c r="A15" s="15">
        <f>'[1]Лист1'!A12</f>
        <v>1</v>
      </c>
      <c r="B15" s="41" t="s">
        <v>22</v>
      </c>
      <c r="C15" s="41"/>
      <c r="D15" s="2"/>
      <c r="E15" s="2"/>
      <c r="F15" s="2"/>
      <c r="G15" s="11"/>
      <c r="H15" s="11"/>
      <c r="I15" s="11"/>
      <c r="J15" s="32"/>
    </row>
    <row r="16" spans="1:9" s="7" customFormat="1" ht="13.5" customHeight="1">
      <c r="A16" s="14">
        <f>'[1]Лист1'!A13</f>
        <v>2</v>
      </c>
      <c r="B16" s="41" t="s">
        <v>23</v>
      </c>
      <c r="C16" s="41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41" t="s">
        <v>24</v>
      </c>
      <c r="C17" s="41"/>
      <c r="D17" s="2"/>
      <c r="E17" s="2"/>
      <c r="F17" s="2"/>
      <c r="G17" s="20"/>
      <c r="H17" s="11"/>
      <c r="I17" s="11"/>
      <c r="J17" s="26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6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6"/>
    </row>
    <row r="20" spans="1:10" s="19" customFormat="1" ht="17.25" customHeight="1">
      <c r="A20" s="2"/>
      <c r="B20" s="1" t="s">
        <v>25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21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7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</row>
    <row r="56" spans="1:177" s="27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</row>
    <row r="57" spans="1:177" s="27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  <mergeCell ref="A11:I11"/>
    <mergeCell ref="J5:J6"/>
    <mergeCell ref="D5:D6"/>
    <mergeCell ref="B5:B6"/>
    <mergeCell ref="A2:M2"/>
    <mergeCell ref="A3:M3"/>
    <mergeCell ref="E5:E6"/>
    <mergeCell ref="I5:I6"/>
    <mergeCell ref="C5:C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2020-02-03T10:32:03Z</cp:lastPrinted>
  <dcterms:created xsi:type="dcterms:W3CDTF">1996-10-08T23:32:33Z</dcterms:created>
  <dcterms:modified xsi:type="dcterms:W3CDTF">2020-07-21T13:46:34Z</dcterms:modified>
  <cp:category/>
  <cp:version/>
  <cp:contentType/>
  <cp:contentStatus/>
</cp:coreProperties>
</file>