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605" windowHeight="94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'Лист3'!$A$1:$J$35</definedName>
  </definedNames>
  <calcPr fullCalcOnLoad="1"/>
</workbook>
</file>

<file path=xl/sharedStrings.xml><?xml version="1.0" encoding="utf-8"?>
<sst xmlns="http://schemas.openxmlformats.org/spreadsheetml/2006/main" count="57" uniqueCount="42">
  <si>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</si>
  <si>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</si>
  <si>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</si>
  <si>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</si>
  <si>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</si>
  <si>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</si>
  <si>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</si>
  <si>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</si>
  <si>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</si>
  <si>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</si>
  <si>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</si>
  <si>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</si>
  <si>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</si>
  <si>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</si>
  <si>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Морковь</t>
  </si>
  <si>
    <t>Лук</t>
  </si>
  <si>
    <t>Капуста</t>
  </si>
  <si>
    <t>Свекла</t>
  </si>
  <si>
    <t>Картофель</t>
  </si>
  <si>
    <t>Яблоки</t>
  </si>
  <si>
    <t>Огурцы</t>
  </si>
  <si>
    <t>кг</t>
  </si>
  <si>
    <t>Томаты</t>
  </si>
  <si>
    <t xml:space="preserve"> Метод  определения начальной (максимальной) цены: Метод сопоставимых рыночных  цен.</t>
  </si>
  <si>
    <t>шт</t>
  </si>
  <si>
    <t>Джем</t>
  </si>
  <si>
    <t>Морковь свежая, содержание нитратов в норме, урожай 2017 г.,  ГОСТ Р 32284-2013</t>
  </si>
  <si>
    <t>Лук репчатый свежий, сухой, без загрязнений, содержание нитратов в норме, урожай 2017г., ГОСТ Р 51783-2001</t>
  </si>
  <si>
    <t>Капуста белокочанная свежая, без загрязнений, содержание нитратов в норме, урожай 2017г., ГОСТ Р-51809-2001</t>
  </si>
  <si>
    <t>Свекла свежая, без загрязнений, содержание нитратов в норме, урожай 2017г.,  ГОСТ  32285-2013</t>
  </si>
  <si>
    <t>Картофель свежий без загрязнений, содержание нитратов в норме, урожай 2017г., ГОСТ  Р 51808-2013</t>
  </si>
  <si>
    <t>Яблоки свежие,  плоды чистые,  без признаков порчи,  урожай 2017 г., ГОСТ Р 54697-2011</t>
  </si>
  <si>
    <t>Аукцион в электронной форме на поставку продуктов питания (овощи)</t>
  </si>
  <si>
    <t>Джем фруктовый не менее 430 гр. и не более 450 гр., ГОСТ 31712-2012, консистенция желеобразная, ягоды разваренные, упаковка без бомбажа</t>
  </si>
  <si>
    <t>Итого: Начальная (максимальная) цена контракта: 477 117 (четыреста семьдесят семь тысяч сто семнадцать) рублей 70 копеек</t>
  </si>
  <si>
    <t>Директор школы  ______________________ Ефремова И.А.</t>
  </si>
  <si>
    <t>Дата составления сводной таблицы 20.10.2017 года</t>
  </si>
  <si>
    <t>Коммерческое предложение вх. № 2942  от 20.10.2017 г.</t>
  </si>
  <si>
    <t>Коммерческое предложение вх. № 2943 от 20.10.2017 г.</t>
  </si>
  <si>
    <t>Коммерческое предложение вх. № 2944 от 20.10.2017 г.</t>
  </si>
  <si>
    <t>Свежие, зрелые, целые, без загрязнений, содержание нитритов в норме, урожай 2017 год  ГОСТ Р 54752-2011</t>
  </si>
  <si>
    <t>Свежие, зрелые, целые, гладкие, без загрязнений, содержание нитритов в норме, урожай 2017 год. ГОСТ Р 55906-2013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</si>
</sst>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6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view="pageBreakPreview" zoomScale="98" zoomScaleSheetLayoutView="98" zoomScalePageLayoutView="0" workbookViewId="0" topLeftCell="A11">
      <selection activeCell="C23" sqref="C23"/>
    </sheetView>
  </sheetViews>
  <sheetFormatPr defaultColWidth="9.140625" defaultRowHeight="12.75"/>
  <cols>
    <col min="1" max="1" width="6.140625" style="13" customWidth="1"/>
    <col min="2" max="2" width="19.00390625" style="13" customWidth="1"/>
    <col min="3" max="3" width="77.57421875" style="13" customWidth="1"/>
    <col min="4" max="4" width="9.57421875" style="13" customWidth="1"/>
    <col min="5" max="5" width="8.421875" style="13" customWidth="1"/>
    <col min="6" max="6" width="11.57421875" style="13" customWidth="1"/>
    <col min="7" max="7" width="10.00390625" style="13" customWidth="1"/>
    <col min="8" max="8" width="9.7109375" style="13" customWidth="1"/>
    <col min="9" max="9" width="10.421875" style="13" customWidth="1"/>
    <col min="10" max="10" width="16.8515625" style="13" customWidth="1"/>
    <col min="11" max="11" width="11.7109375" style="13" customWidth="1"/>
    <col min="12" max="12" width="14.140625" style="13" customWidth="1"/>
    <col min="13" max="13" width="19.57421875" style="13" customWidth="1"/>
    <col min="14" max="16384" width="9.140625" style="13" customWidth="1"/>
  </cols>
  <sheetData>
    <row r="2" spans="1:13" ht="19.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6" customFormat="1" ht="17.25" customHeight="1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35" customFormat="1" ht="15.75">
      <c r="A4" s="35" t="s">
        <v>23</v>
      </c>
    </row>
    <row r="5" spans="1:10" s="6" customFormat="1" ht="32.25" customHeight="1">
      <c r="A5" s="36" t="s">
        <v>1</v>
      </c>
      <c r="B5" s="36" t="s">
        <v>2</v>
      </c>
      <c r="C5" s="36" t="s">
        <v>3</v>
      </c>
      <c r="D5" s="36" t="s">
        <v>4</v>
      </c>
      <c r="E5" s="36" t="s">
        <v>5</v>
      </c>
      <c r="F5" s="41" t="s">
        <v>6</v>
      </c>
      <c r="G5" s="42"/>
      <c r="H5" s="42"/>
      <c r="I5" s="37" t="s">
        <v>7</v>
      </c>
      <c r="J5" s="37" t="s">
        <v>8</v>
      </c>
    </row>
    <row r="6" spans="1:10" s="6" customFormat="1" ht="14.25" customHeight="1">
      <c r="A6" s="36"/>
      <c r="B6" s="36"/>
      <c r="C6" s="36"/>
      <c r="D6" s="36"/>
      <c r="E6" s="36"/>
      <c r="F6" s="9" t="s">
        <v>9</v>
      </c>
      <c r="G6" s="9" t="s">
        <v>10</v>
      </c>
      <c r="H6" s="9" t="s">
        <v>11</v>
      </c>
      <c r="I6" s="38"/>
      <c r="J6" s="38"/>
    </row>
    <row r="7" spans="1:10" s="6" customFormat="1" ht="41.25" customHeight="1">
      <c r="A7" s="33">
        <v>1</v>
      </c>
      <c r="B7" s="10" t="s">
        <v>14</v>
      </c>
      <c r="C7" s="11" t="s">
        <v>26</v>
      </c>
      <c r="D7" s="9" t="s">
        <v>21</v>
      </c>
      <c r="E7" s="12">
        <v>1050</v>
      </c>
      <c r="F7" s="7">
        <v>30</v>
      </c>
      <c r="G7" s="7">
        <v>35</v>
      </c>
      <c r="H7" s="7">
        <v>48</v>
      </c>
      <c r="I7" s="8">
        <v>37.67</v>
      </c>
      <c r="J7" s="8"/>
    </row>
    <row r="8" spans="1:10" s="16" customFormat="1" ht="13.5" customHeight="1">
      <c r="A8" s="34"/>
      <c r="B8" s="1" t="s">
        <v>12</v>
      </c>
      <c r="C8" s="14"/>
      <c r="D8" s="2"/>
      <c r="E8" s="2"/>
      <c r="F8" s="3"/>
      <c r="G8" s="3"/>
      <c r="H8" s="3"/>
      <c r="I8" s="8"/>
      <c r="J8" s="15">
        <f>I7*E7</f>
        <v>39553.5</v>
      </c>
    </row>
    <row r="9" spans="1:10" s="6" customFormat="1" ht="32.25" customHeight="1">
      <c r="A9" s="33">
        <v>2</v>
      </c>
      <c r="B9" s="10" t="s">
        <v>15</v>
      </c>
      <c r="C9" s="11" t="s">
        <v>27</v>
      </c>
      <c r="D9" s="9" t="s">
        <v>21</v>
      </c>
      <c r="E9" s="12">
        <v>650</v>
      </c>
      <c r="F9" s="7">
        <v>30</v>
      </c>
      <c r="G9" s="7">
        <v>35</v>
      </c>
      <c r="H9" s="7">
        <v>45</v>
      </c>
      <c r="I9" s="8">
        <v>36.67</v>
      </c>
      <c r="J9" s="15">
        <f aca="true" t="shared" si="0" ref="J9:J24">I8*E8</f>
        <v>0</v>
      </c>
    </row>
    <row r="10" spans="1:10" s="16" customFormat="1" ht="13.5" customHeight="1">
      <c r="A10" s="34"/>
      <c r="B10" s="1" t="s">
        <v>12</v>
      </c>
      <c r="C10" s="14"/>
      <c r="D10" s="2"/>
      <c r="E10" s="2"/>
      <c r="F10" s="3"/>
      <c r="G10" s="3"/>
      <c r="H10" s="3"/>
      <c r="I10" s="8"/>
      <c r="J10" s="15">
        <f t="shared" si="0"/>
        <v>23835.5</v>
      </c>
    </row>
    <row r="11" spans="1:10" s="6" customFormat="1" ht="36" customHeight="1">
      <c r="A11" s="33">
        <v>3</v>
      </c>
      <c r="B11" s="10" t="s">
        <v>16</v>
      </c>
      <c r="C11" s="11" t="s">
        <v>28</v>
      </c>
      <c r="D11" s="9" t="s">
        <v>21</v>
      </c>
      <c r="E11" s="12">
        <v>1500</v>
      </c>
      <c r="F11" s="7">
        <v>35</v>
      </c>
      <c r="G11" s="7">
        <v>35</v>
      </c>
      <c r="H11" s="7">
        <v>48</v>
      </c>
      <c r="I11" s="8">
        <v>39.33</v>
      </c>
      <c r="J11" s="15">
        <f t="shared" si="0"/>
        <v>0</v>
      </c>
    </row>
    <row r="12" spans="1:10" s="16" customFormat="1" ht="13.5" customHeight="1">
      <c r="A12" s="34"/>
      <c r="B12" s="1" t="s">
        <v>12</v>
      </c>
      <c r="C12" s="14"/>
      <c r="D12" s="2"/>
      <c r="E12" s="2"/>
      <c r="F12" s="3"/>
      <c r="G12" s="3"/>
      <c r="H12" s="3"/>
      <c r="I12" s="8"/>
      <c r="J12" s="15">
        <f t="shared" si="0"/>
        <v>58995</v>
      </c>
    </row>
    <row r="13" spans="1:10" s="6" customFormat="1" ht="36" customHeight="1">
      <c r="A13" s="33">
        <v>4</v>
      </c>
      <c r="B13" s="10" t="s">
        <v>17</v>
      </c>
      <c r="C13" s="11" t="s">
        <v>29</v>
      </c>
      <c r="D13" s="9" t="s">
        <v>21</v>
      </c>
      <c r="E13" s="12">
        <v>630</v>
      </c>
      <c r="F13" s="7">
        <v>30</v>
      </c>
      <c r="G13" s="7">
        <v>35</v>
      </c>
      <c r="H13" s="7">
        <v>48</v>
      </c>
      <c r="I13" s="8">
        <v>37.67</v>
      </c>
      <c r="J13" s="15">
        <f t="shared" si="0"/>
        <v>0</v>
      </c>
    </row>
    <row r="14" spans="1:10" s="16" customFormat="1" ht="13.5" customHeight="1">
      <c r="A14" s="34"/>
      <c r="B14" s="1" t="s">
        <v>12</v>
      </c>
      <c r="C14" s="14"/>
      <c r="D14" s="2"/>
      <c r="E14" s="2"/>
      <c r="F14" s="3"/>
      <c r="G14" s="3"/>
      <c r="H14" s="3"/>
      <c r="I14" s="8"/>
      <c r="J14" s="15">
        <f t="shared" si="0"/>
        <v>23732.100000000002</v>
      </c>
    </row>
    <row r="15" spans="1:10" s="6" customFormat="1" ht="38.25" customHeight="1">
      <c r="A15" s="33">
        <v>5</v>
      </c>
      <c r="B15" s="10" t="s">
        <v>18</v>
      </c>
      <c r="C15" s="11" t="s">
        <v>30</v>
      </c>
      <c r="D15" s="9" t="s">
        <v>21</v>
      </c>
      <c r="E15" s="12">
        <v>3500</v>
      </c>
      <c r="F15" s="7">
        <v>30</v>
      </c>
      <c r="G15" s="7">
        <v>45</v>
      </c>
      <c r="H15" s="7">
        <v>45</v>
      </c>
      <c r="I15" s="8">
        <v>40</v>
      </c>
      <c r="J15" s="15">
        <f t="shared" si="0"/>
        <v>0</v>
      </c>
    </row>
    <row r="16" spans="1:10" s="16" customFormat="1" ht="13.5" customHeight="1">
      <c r="A16" s="34"/>
      <c r="B16" s="1" t="s">
        <v>12</v>
      </c>
      <c r="C16" s="20"/>
      <c r="D16" s="2"/>
      <c r="E16" s="2"/>
      <c r="F16" s="3"/>
      <c r="G16" s="3"/>
      <c r="H16" s="3"/>
      <c r="I16" s="8"/>
      <c r="J16" s="15">
        <f t="shared" si="0"/>
        <v>140000</v>
      </c>
    </row>
    <row r="17" spans="1:10" s="6" customFormat="1" ht="36" customHeight="1">
      <c r="A17" s="33">
        <v>6</v>
      </c>
      <c r="B17" s="18" t="s">
        <v>19</v>
      </c>
      <c r="C17" s="22" t="s">
        <v>31</v>
      </c>
      <c r="D17" s="19" t="s">
        <v>21</v>
      </c>
      <c r="E17" s="12">
        <v>600</v>
      </c>
      <c r="F17" s="7">
        <v>140</v>
      </c>
      <c r="G17" s="7">
        <v>110</v>
      </c>
      <c r="H17" s="7">
        <v>145</v>
      </c>
      <c r="I17" s="8">
        <v>131.67</v>
      </c>
      <c r="J17" s="15">
        <f t="shared" si="0"/>
        <v>0</v>
      </c>
    </row>
    <row r="18" spans="1:10" s="16" customFormat="1" ht="13.5" customHeight="1">
      <c r="A18" s="34"/>
      <c r="B18" s="1" t="s">
        <v>12</v>
      </c>
      <c r="C18" s="21"/>
      <c r="D18" s="2"/>
      <c r="E18" s="2"/>
      <c r="F18" s="3"/>
      <c r="G18" s="3"/>
      <c r="H18" s="3"/>
      <c r="I18" s="8"/>
      <c r="J18" s="15">
        <f t="shared" si="0"/>
        <v>79001.99999999999</v>
      </c>
    </row>
    <row r="19" spans="1:10" s="6" customFormat="1" ht="36.75" customHeight="1">
      <c r="A19" s="33">
        <v>7</v>
      </c>
      <c r="B19" s="10" t="s">
        <v>20</v>
      </c>
      <c r="C19" s="11" t="s">
        <v>40</v>
      </c>
      <c r="D19" s="9" t="s">
        <v>21</v>
      </c>
      <c r="E19" s="12">
        <v>120</v>
      </c>
      <c r="F19" s="7">
        <v>320</v>
      </c>
      <c r="G19" s="7">
        <v>180</v>
      </c>
      <c r="H19" s="7">
        <v>200</v>
      </c>
      <c r="I19" s="8">
        <v>233.33</v>
      </c>
      <c r="J19" s="15">
        <f t="shared" si="0"/>
        <v>0</v>
      </c>
    </row>
    <row r="20" spans="1:10" s="16" customFormat="1" ht="13.5" customHeight="1">
      <c r="A20" s="34"/>
      <c r="B20" s="1" t="s">
        <v>12</v>
      </c>
      <c r="C20" s="14"/>
      <c r="D20" s="2"/>
      <c r="E20" s="2"/>
      <c r="F20" s="3"/>
      <c r="G20" s="3"/>
      <c r="H20" s="3"/>
      <c r="I20" s="8"/>
      <c r="J20" s="15">
        <f t="shared" si="0"/>
        <v>27999.600000000002</v>
      </c>
    </row>
    <row r="21" spans="1:10" s="6" customFormat="1" ht="48" customHeight="1">
      <c r="A21" s="33">
        <v>8</v>
      </c>
      <c r="B21" s="10" t="s">
        <v>25</v>
      </c>
      <c r="C21" s="27" t="s">
        <v>33</v>
      </c>
      <c r="D21" s="24" t="s">
        <v>24</v>
      </c>
      <c r="E21" s="12">
        <v>480</v>
      </c>
      <c r="F21" s="24">
        <v>150</v>
      </c>
      <c r="G21" s="24">
        <v>65</v>
      </c>
      <c r="H21" s="24">
        <v>130</v>
      </c>
      <c r="I21" s="8">
        <v>115</v>
      </c>
      <c r="J21" s="15">
        <f t="shared" si="0"/>
        <v>0</v>
      </c>
    </row>
    <row r="22" spans="1:10" s="16" customFormat="1" ht="13.5" customHeight="1">
      <c r="A22" s="34"/>
      <c r="B22" s="25"/>
      <c r="C22" s="26"/>
      <c r="D22" s="2"/>
      <c r="E22" s="2"/>
      <c r="F22" s="3"/>
      <c r="G22" s="3"/>
      <c r="H22" s="3"/>
      <c r="I22" s="8"/>
      <c r="J22" s="15">
        <f t="shared" si="0"/>
        <v>55200</v>
      </c>
    </row>
    <row r="23" spans="1:10" s="6" customFormat="1" ht="36" customHeight="1">
      <c r="A23" s="43">
        <v>9</v>
      </c>
      <c r="B23" s="23" t="s">
        <v>22</v>
      </c>
      <c r="C23" s="11" t="s">
        <v>41</v>
      </c>
      <c r="D23" s="9" t="s">
        <v>21</v>
      </c>
      <c r="E23" s="12">
        <v>120</v>
      </c>
      <c r="F23" s="7">
        <v>320</v>
      </c>
      <c r="G23" s="7">
        <v>180</v>
      </c>
      <c r="H23" s="7">
        <v>220</v>
      </c>
      <c r="I23" s="8">
        <v>240</v>
      </c>
      <c r="J23" s="15">
        <f t="shared" si="0"/>
        <v>0</v>
      </c>
    </row>
    <row r="24" spans="1:10" s="16" customFormat="1" ht="14.25" customHeight="1">
      <c r="A24" s="34"/>
      <c r="B24" s="1" t="s">
        <v>12</v>
      </c>
      <c r="C24" s="14"/>
      <c r="D24" s="2"/>
      <c r="E24" s="2"/>
      <c r="F24" s="3"/>
      <c r="G24" s="3"/>
      <c r="H24" s="3"/>
      <c r="I24" s="8"/>
      <c r="J24" s="15">
        <f t="shared" si="0"/>
        <v>28800</v>
      </c>
    </row>
    <row r="25" spans="1:10" s="16" customFormat="1" ht="30" customHeight="1">
      <c r="A25" s="32"/>
      <c r="B25" s="1" t="s">
        <v>12</v>
      </c>
      <c r="C25" s="44"/>
      <c r="D25" s="44"/>
      <c r="E25" s="44"/>
      <c r="F25" s="44"/>
      <c r="G25" s="44"/>
      <c r="H25" s="44"/>
      <c r="I25" s="45"/>
      <c r="J25" s="15">
        <f>J8+J10+J12+J14+J16+J18+J20+J22+J24</f>
        <v>477117.69999999995</v>
      </c>
    </row>
    <row r="26" spans="1:10" s="6" customFormat="1" ht="24" customHeight="1">
      <c r="A26" s="6" t="s">
        <v>34</v>
      </c>
      <c r="B26" s="5"/>
      <c r="C26" s="5"/>
      <c r="D26" s="5"/>
      <c r="E26" s="5"/>
      <c r="F26" s="5"/>
      <c r="G26" s="5"/>
      <c r="H26" s="5"/>
      <c r="I26" s="5"/>
      <c r="J26" s="17"/>
    </row>
    <row r="27" spans="1:10" s="6" customFormat="1" ht="30.75" customHeight="1">
      <c r="A27" s="5"/>
      <c r="B27" s="5"/>
      <c r="C27" s="5"/>
      <c r="D27" s="5"/>
      <c r="E27" s="5"/>
      <c r="F27" s="5"/>
      <c r="G27" s="5"/>
      <c r="H27" s="5"/>
      <c r="I27" s="5"/>
      <c r="J27" s="17"/>
    </row>
    <row r="28" spans="1:10" s="6" customFormat="1" ht="15" customHeight="1">
      <c r="A28" s="28">
        <v>1</v>
      </c>
      <c r="B28" s="39" t="s">
        <v>37</v>
      </c>
      <c r="C28" s="40"/>
      <c r="D28" s="5"/>
      <c r="E28" s="5"/>
      <c r="F28" s="5"/>
      <c r="G28" s="5"/>
      <c r="H28" s="5"/>
      <c r="I28" s="5"/>
      <c r="J28" s="17"/>
    </row>
    <row r="29" spans="1:10" s="30" customFormat="1" ht="15.75" customHeight="1">
      <c r="A29" s="29">
        <v>2</v>
      </c>
      <c r="B29" s="39" t="s">
        <v>38</v>
      </c>
      <c r="C29" s="40"/>
      <c r="D29" s="5"/>
      <c r="E29" s="5"/>
      <c r="F29" s="5"/>
      <c r="G29" s="5"/>
      <c r="H29" s="5"/>
      <c r="I29" s="5"/>
      <c r="J29" s="17"/>
    </row>
    <row r="30" spans="1:10" s="6" customFormat="1" ht="15" customHeight="1">
      <c r="A30" s="31">
        <v>3</v>
      </c>
      <c r="B30" s="39" t="s">
        <v>39</v>
      </c>
      <c r="C30" s="40"/>
      <c r="D30" s="5"/>
      <c r="E30" s="5"/>
      <c r="F30" s="5"/>
      <c r="G30" s="5"/>
      <c r="H30" s="5"/>
      <c r="I30" s="5"/>
      <c r="J30" s="17"/>
    </row>
    <row r="31" spans="1:10" s="6" customFormat="1" ht="15.75">
      <c r="A31" s="5"/>
      <c r="B31" s="5"/>
      <c r="C31" s="5"/>
      <c r="D31" s="13"/>
      <c r="E31" s="13"/>
      <c r="F31" s="13"/>
      <c r="G31" s="13"/>
      <c r="H31" s="13"/>
      <c r="I31" s="13"/>
      <c r="J31" s="13"/>
    </row>
    <row r="32" spans="1:10" s="6" customFormat="1" ht="15.75">
      <c r="A32" s="5"/>
      <c r="B32" s="4" t="s">
        <v>13</v>
      </c>
      <c r="C32" s="4"/>
      <c r="D32" s="13"/>
      <c r="E32" s="13"/>
      <c r="F32" s="13"/>
      <c r="G32" s="13"/>
      <c r="H32" s="13"/>
      <c r="I32" s="13"/>
      <c r="J32" s="13"/>
    </row>
    <row r="33" spans="1:10" s="6" customFormat="1" ht="15.75">
      <c r="A33" s="5"/>
      <c r="B33" s="4" t="s">
        <v>35</v>
      </c>
      <c r="C33" s="4"/>
      <c r="D33" s="13"/>
      <c r="E33" s="13"/>
      <c r="F33" s="13"/>
      <c r="G33" s="13"/>
      <c r="H33" s="13"/>
      <c r="I33" s="13"/>
      <c r="J33" s="13"/>
    </row>
    <row r="34" spans="1:10" s="6" customFormat="1" ht="15.75">
      <c r="A34" s="5"/>
      <c r="B34" s="4" t="s">
        <v>36</v>
      </c>
      <c r="C34" s="4"/>
      <c r="D34" s="13"/>
      <c r="E34" s="13"/>
      <c r="F34" s="13"/>
      <c r="G34" s="13"/>
      <c r="H34" s="13"/>
      <c r="I34" s="13"/>
      <c r="J34" s="13"/>
    </row>
  </sheetData>
  <sheetProtection/>
  <mergeCells count="24">
    <mergeCell ref="A2:M2"/>
    <mergeCell ref="A3:M3"/>
    <mergeCell ref="E5:E6"/>
    <mergeCell ref="I5:I6"/>
    <mergeCell ref="C5:C6"/>
    <mergeCell ref="A7:A8"/>
    <mergeCell ref="A5:A6"/>
    <mergeCell ref="B30:C30"/>
    <mergeCell ref="F5:H5"/>
    <mergeCell ref="B29:C29"/>
    <mergeCell ref="B28:C28"/>
    <mergeCell ref="A23:A24"/>
    <mergeCell ref="A19:A20"/>
    <mergeCell ref="A9:A10"/>
    <mergeCell ref="A11:A12"/>
    <mergeCell ref="A13:A14"/>
    <mergeCell ref="C25:I25"/>
    <mergeCell ref="A15:A16"/>
    <mergeCell ref="A17:A18"/>
    <mergeCell ref="A21:A22"/>
    <mergeCell ref="A4:IV4"/>
    <mergeCell ref="D5:D6"/>
    <mergeCell ref="B5:B6"/>
    <mergeCell ref="J5:J6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2017-10-20T05:29:44Z</cp:lastPrinted>
  <dcterms:created xsi:type="dcterms:W3CDTF">1996-10-08T23:32:33Z</dcterms:created>
  <dcterms:modified xsi:type="dcterms:W3CDTF">2017-11-29T06:29:41Z</dcterms:modified>
  <cp:category/>
  <cp:version/>
  <cp:contentType/>
  <cp:contentStatus/>
</cp:coreProperties>
</file>