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<sst xmlns="http://schemas.openxmlformats.org/spreadsheetml/2006/main" count="30" uniqueCount="28">
  <si>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</si>
  <si>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</si>
  <si>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</si>
  <si>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</si>
  <si>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</si>
  <si>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</si>
  <si>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</si>
  <si>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</si>
  <si>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</si>
  <si>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</si>
  <si>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</si>
  <si>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</si>
  <si>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</si>
  <si>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</si>
  <si>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</si>
  <si>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</t>
  </si>
  <si>
    <t>Аукцион в электронной форме на поставку ученической мебели</t>
  </si>
  <si>
    <t>Метод сопостовимых рыночных цен (анализ рынка)</t>
  </si>
  <si>
    <t>Итого: Начальная (максимальная) цена контракта: 198709 (сто девяносто восемь тысяч семьсот девять) рублей 69 копеек</t>
  </si>
  <si>
    <t>Коммерческое предложение вх. №1436 от 08.05.2019 г.</t>
  </si>
  <si>
    <t>Коммерческое предложение вх. №1437 от 08.05.2019 г.</t>
  </si>
  <si>
    <t>Коммерческое предложение вх. №1438 от 08.05.2019 г.</t>
  </si>
  <si>
    <t xml:space="preserve">Стул ученический </t>
  </si>
  <si>
    <t xml:space="preserve">Стол ученический </t>
  </si>
  <si>
    <t>регулируемый,  ростовая группа  3-5.  Каркас из профильной трубы сечения не менее 25*25мм. Металлокаркас окрашен износостойкой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</t>
  </si>
  <si>
    <r>
      <t>2-местный, регулируемый, ростовая группа 3-5. Цвет: дуб молочный. Столешница изготовлена из ДСП. Угол наклона рабочей поверхности не менее 7</t>
    </r>
    <r>
      <rPr>
        <i/>
        <vertAlign val="superscript"/>
        <sz val="12"/>
        <color indexed="8"/>
        <rFont val="Times New Roman"/>
        <family val="1"/>
      </rPr>
      <t xml:space="preserve">0 </t>
    </r>
    <r>
      <rPr>
        <i/>
        <sz val="12"/>
        <color indexed="8"/>
        <rFont val="Times New Roman"/>
        <family val="1"/>
      </rPr>
      <t>и не более 15</t>
    </r>
    <r>
      <rPr>
        <i/>
        <vertAlign val="superscript"/>
        <sz val="12"/>
        <color indexed="8"/>
        <rFont val="Times New Roman"/>
        <family val="1"/>
      </rPr>
      <t>0</t>
    </r>
    <r>
      <rPr>
        <i/>
        <sz val="12"/>
        <color indexed="8"/>
        <rFont val="Times New Roman"/>
        <family val="1"/>
      </rPr>
      <t xml:space="preserve">. Торцы столешницы отделаны противоударной кромкой ПВХ. Металлокаркас окрашен износостойкой порошковой краской коричневого цвета;  профильная труба сечение  не менее 25*25 мм, пластиковые заглушки. Наличие: двух крючков для портфелей, передней панели. </t>
    </r>
  </si>
  <si>
    <t>Директор школы______________________  И.А. Ефремова</t>
  </si>
  <si>
    <t>Дата составления сводной таблицы 31.07.2019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</si>
</sst>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1.0039062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0" customFormat="1" ht="17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0" customFormat="1" ht="21" customHeight="1">
      <c r="A4" s="10" t="s">
        <v>17</v>
      </c>
    </row>
    <row r="5" spans="1:10" s="10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29" t="s">
        <v>7</v>
      </c>
      <c r="J5" s="29" t="s">
        <v>8</v>
      </c>
    </row>
    <row r="6" spans="1:10" s="10" customFormat="1" ht="14.25" customHeight="1">
      <c r="A6" s="31"/>
      <c r="B6" s="31"/>
      <c r="C6" s="31"/>
      <c r="D6" s="31"/>
      <c r="E6" s="31"/>
      <c r="F6" s="17" t="s">
        <v>9</v>
      </c>
      <c r="G6" s="17" t="s">
        <v>10</v>
      </c>
      <c r="H6" s="17" t="s">
        <v>11</v>
      </c>
      <c r="I6" s="30"/>
      <c r="J6" s="30"/>
    </row>
    <row r="7" spans="1:10" s="10" customFormat="1" ht="120" customHeight="1">
      <c r="A7" s="27">
        <v>1</v>
      </c>
      <c r="B7" s="25" t="s">
        <v>23</v>
      </c>
      <c r="C7" s="15" t="s">
        <v>25</v>
      </c>
      <c r="D7" s="17" t="s">
        <v>15</v>
      </c>
      <c r="E7" s="16">
        <v>31</v>
      </c>
      <c r="F7" s="13">
        <v>3400</v>
      </c>
      <c r="G7" s="13">
        <v>3340</v>
      </c>
      <c r="H7" s="13">
        <v>3440</v>
      </c>
      <c r="I7" s="14">
        <f>(F7+G7+H7)/3</f>
        <v>3393.3333333333335</v>
      </c>
      <c r="J7" s="14">
        <v>105193.23</v>
      </c>
    </row>
    <row r="8" spans="1:10" s="21" customFormat="1" ht="13.5" customHeight="1">
      <c r="A8" s="28"/>
      <c r="B8" s="1" t="s">
        <v>12</v>
      </c>
      <c r="C8" s="7"/>
      <c r="D8" s="2"/>
      <c r="E8" s="2"/>
      <c r="F8" s="3"/>
      <c r="G8" s="3"/>
      <c r="H8" s="3"/>
      <c r="I8" s="19"/>
      <c r="J8" s="20">
        <f>J7</f>
        <v>105193.23</v>
      </c>
    </row>
    <row r="9" spans="1:10" s="10" customFormat="1" ht="107.25" customHeight="1">
      <c r="A9" s="27">
        <v>2</v>
      </c>
      <c r="B9" s="25" t="s">
        <v>22</v>
      </c>
      <c r="C9" s="15" t="s">
        <v>24</v>
      </c>
      <c r="D9" s="24" t="s">
        <v>15</v>
      </c>
      <c r="E9" s="16">
        <v>62</v>
      </c>
      <c r="F9" s="13">
        <v>1500</v>
      </c>
      <c r="G9" s="13">
        <v>1455</v>
      </c>
      <c r="H9" s="13">
        <v>1570</v>
      </c>
      <c r="I9" s="14">
        <f>(F9+G9+H9)/3</f>
        <v>1508.3333333333333</v>
      </c>
      <c r="J9" s="14">
        <f>I9*E9</f>
        <v>93516.66666666666</v>
      </c>
    </row>
    <row r="10" spans="1:10" s="21" customFormat="1" ht="17.25" customHeight="1">
      <c r="A10" s="28"/>
      <c r="B10" s="1" t="s">
        <v>12</v>
      </c>
      <c r="C10" s="7"/>
      <c r="D10" s="2"/>
      <c r="E10" s="2"/>
      <c r="F10" s="3"/>
      <c r="G10" s="3"/>
      <c r="H10" s="3"/>
      <c r="I10" s="19"/>
      <c r="J10" s="20">
        <v>93516.46</v>
      </c>
    </row>
    <row r="11" spans="1:10" s="21" customFormat="1" ht="18" customHeight="1">
      <c r="A11" s="8"/>
      <c r="B11" s="4" t="s">
        <v>13</v>
      </c>
      <c r="C11" s="4"/>
      <c r="D11" s="4"/>
      <c r="E11" s="4"/>
      <c r="F11" s="4"/>
      <c r="G11" s="4"/>
      <c r="H11" s="4"/>
      <c r="I11" s="4"/>
      <c r="J11" s="22">
        <f>J8+J10</f>
        <v>198709.69</v>
      </c>
    </row>
    <row r="12" spans="1:10" s="10" customFormat="1" ht="15.75">
      <c r="A12" s="10" t="s">
        <v>18</v>
      </c>
      <c r="B12" s="9"/>
      <c r="C12" s="9"/>
      <c r="D12" s="9"/>
      <c r="E12" s="9"/>
      <c r="F12" s="9"/>
      <c r="G12" s="9"/>
      <c r="H12" s="9"/>
      <c r="I12" s="9"/>
      <c r="J12" s="23"/>
    </row>
    <row r="13" spans="1:10" s="10" customFormat="1" ht="9" customHeight="1">
      <c r="A13" s="9"/>
      <c r="B13" s="9"/>
      <c r="C13" s="9"/>
      <c r="D13" s="9"/>
      <c r="E13" s="9"/>
      <c r="F13" s="9"/>
      <c r="G13" s="9"/>
      <c r="H13" s="9"/>
      <c r="I13" s="9"/>
      <c r="J13" s="23"/>
    </row>
    <row r="14" spans="1:10" s="10" customFormat="1" ht="21.75" customHeight="1">
      <c r="A14" s="5">
        <v>1</v>
      </c>
      <c r="B14" s="26" t="s">
        <v>19</v>
      </c>
      <c r="C14" s="26"/>
      <c r="D14" s="9"/>
      <c r="E14" s="9"/>
      <c r="F14" s="9"/>
      <c r="G14" s="9"/>
      <c r="H14" s="9"/>
      <c r="I14" s="9"/>
      <c r="J14" s="23"/>
    </row>
    <row r="15" spans="1:10" s="11" customFormat="1" ht="20.25" customHeight="1">
      <c r="A15" s="12">
        <v>2</v>
      </c>
      <c r="B15" s="26" t="s">
        <v>20</v>
      </c>
      <c r="C15" s="26"/>
      <c r="D15" s="9"/>
      <c r="E15" s="9"/>
      <c r="F15" s="9"/>
      <c r="G15" s="9"/>
      <c r="H15" s="9"/>
      <c r="I15" s="9"/>
      <c r="J15" s="23"/>
    </row>
    <row r="16" spans="1:10" s="10" customFormat="1" ht="21" customHeight="1">
      <c r="A16" s="5">
        <v>3</v>
      </c>
      <c r="B16" s="26" t="s">
        <v>21</v>
      </c>
      <c r="C16" s="26"/>
      <c r="D16" s="9"/>
      <c r="E16" s="9"/>
      <c r="F16" s="9"/>
      <c r="G16" s="9"/>
      <c r="H16" s="9"/>
      <c r="I16" s="9"/>
      <c r="J16" s="23"/>
    </row>
    <row r="17" spans="1:10" s="10" customFormat="1" ht="15.75">
      <c r="A17" s="9"/>
      <c r="B17" s="9"/>
      <c r="C17" s="9"/>
      <c r="D17" s="18"/>
      <c r="E17" s="18"/>
      <c r="F17" s="18"/>
      <c r="G17" s="18"/>
      <c r="H17" s="18"/>
      <c r="I17" s="18"/>
      <c r="J17" s="18"/>
    </row>
    <row r="18" spans="1:10" s="10" customFormat="1" ht="15.75">
      <c r="A18" s="9"/>
      <c r="B18" s="6" t="s">
        <v>14</v>
      </c>
      <c r="C18" s="6"/>
      <c r="D18" s="18"/>
      <c r="E18" s="18"/>
      <c r="F18" s="18"/>
      <c r="G18" s="18"/>
      <c r="H18" s="18"/>
      <c r="I18" s="18"/>
      <c r="J18" s="18"/>
    </row>
    <row r="19" spans="1:10" s="10" customFormat="1" ht="15.75">
      <c r="A19" s="9"/>
      <c r="B19" s="6" t="s">
        <v>26</v>
      </c>
      <c r="C19" s="6"/>
      <c r="D19" s="18"/>
      <c r="E19" s="18"/>
      <c r="F19" s="18"/>
      <c r="G19" s="18"/>
      <c r="H19" s="18"/>
      <c r="I19" s="18"/>
      <c r="J19" s="18"/>
    </row>
    <row r="20" spans="1:10" s="10" customFormat="1" ht="21.75" customHeight="1">
      <c r="A20" s="9"/>
      <c r="B20" s="6" t="s">
        <v>27</v>
      </c>
      <c r="C20" s="6"/>
      <c r="D20" s="18"/>
      <c r="E20" s="18"/>
      <c r="F20" s="18"/>
      <c r="G20" s="18"/>
      <c r="H20" s="18"/>
      <c r="I20" s="18"/>
      <c r="J20" s="18"/>
    </row>
  </sheetData>
  <sheetProtection/>
  <mergeCells count="15">
    <mergeCell ref="A2:M2"/>
    <mergeCell ref="A3:M3"/>
    <mergeCell ref="E5:E6"/>
    <mergeCell ref="I5:I6"/>
    <mergeCell ref="C5:C6"/>
    <mergeCell ref="B14:C14"/>
    <mergeCell ref="A9:A10"/>
    <mergeCell ref="B15:C15"/>
    <mergeCell ref="A7:A8"/>
    <mergeCell ref="J5:J6"/>
    <mergeCell ref="D5:D6"/>
    <mergeCell ref="B16:C16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2019-07-31T05:20:29Z</cp:lastPrinted>
  <dcterms:created xsi:type="dcterms:W3CDTF">1996-10-08T23:32:33Z</dcterms:created>
  <dcterms:modified xsi:type="dcterms:W3CDTF">2019-07-31T05:20:32Z</dcterms:modified>
  <cp:category/>
  <cp:version/>
  <cp:contentType/>
  <cp:contentStatus/>
</cp:coreProperties>
</file>