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'Лист3'!$A$1:$J$26</definedName>
  </definedNames>
  <calcPr fullCalcOnLoad="1"/>
</workbook>
</file>

<file path=xl/sharedStrings.xml><?xml version="1.0" encoding="utf-8"?>
<sst xmlns="http://schemas.openxmlformats.org/spreadsheetml/2006/main" count="34" uniqueCount="30">
  <si>
    <t>№ п/п</t>
  </si>
  <si>
    <t>Ед. изм.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</si>
  <si>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</si>
  <si>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</si>
  <si>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</si>
  <si>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</si>
  <si>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</si>
  <si>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</si>
  <si>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</si>
  <si>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</si>
  <si>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</si>
  <si>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</si>
  <si>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</si>
  <si>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</si>
  <si>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</si>
  <si>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Молоко</t>
  </si>
  <si>
    <t>л.</t>
  </si>
  <si>
    <t>Кисломолочный биопродукт</t>
  </si>
  <si>
    <t>шт.</t>
  </si>
  <si>
    <t>IV ОБОСНОВАНИЕ НАЧАЛЬНОЙ (МАКСИМАЛЬНОЙ) ЦЕНЫ  ГРАЖДАНСКО-ПРАВОВОГО ДОГОВОРА</t>
  </si>
  <si>
    <t>Метод определения начальной (максимальной) цены:  метод сопоставимых рыночных цен</t>
  </si>
  <si>
    <t>входящее коммерческое предложение № б/н от 13.10.2016</t>
  </si>
  <si>
    <t>входящее коммерческое предложение б/н от 13.10.2016</t>
  </si>
  <si>
    <t>6300</t>
  </si>
  <si>
    <t>пастеризованное питьевое, выработанное  из молока цельного, молока обезжиренного с массовой долей жирности не менее  3,2% и  не более 3,5%, срок годности не более 36 часов при температуре от +4 до -2ºС, фасованное не более 1 литр.  ГОСТ 31450-2013. В соответствии с техническим регламентом "О безопасности молока и молочной продукции" (ТР ТС 033/2013)</t>
  </si>
  <si>
    <t>с массовой долей жира не менее 3,2% и  не более 3,5%, молочный и (или) сливочный, с содержанием бифидум- и лактобактерий, фасованный не менее 125гр. не более 150гр. ГОСТ 31981-2013.  В соответствии с техническим регламентом "О безопасности молока и молочной продукции" (ТР ТС 033/2013)</t>
  </si>
  <si>
    <t>Дата составления: 28.11.2016</t>
  </si>
  <si>
    <t xml:space="preserve">Поставка продуктов питания для учащихся </t>
  </si>
  <si>
    <t>13360</t>
  </si>
  <si>
    <t>Итого: начальная (максимальная) цена контракта: 734 800 рублей 00 копеек.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</si>
</sst>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4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zoomScalePageLayoutView="0" workbookViewId="0" topLeftCell="B3">
      <selection activeCell="O19" sqref="O19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 hidden="1">
      <c r="I1" s="39"/>
      <c r="J1" s="39"/>
    </row>
    <row r="2" spans="1:5" ht="12.75" hidden="1">
      <c r="A2" s="34"/>
      <c r="B2" s="34"/>
      <c r="C2" s="34"/>
      <c r="D2" s="34"/>
      <c r="E2" s="34"/>
    </row>
    <row r="3" spans="1:10" ht="19.5" customHeight="1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7.25" customHeight="1">
      <c r="A4" s="30" t="s">
        <v>20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0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7" ht="15">
      <c r="A6" s="28" t="s">
        <v>27</v>
      </c>
      <c r="B6" s="28"/>
      <c r="C6" s="28"/>
      <c r="D6" s="28"/>
      <c r="E6" s="28"/>
      <c r="F6" s="28"/>
      <c r="G6" s="28"/>
    </row>
    <row r="7" spans="1:10" ht="33.75" customHeight="1">
      <c r="A7" s="31" t="s">
        <v>0</v>
      </c>
      <c r="B7" s="31" t="s">
        <v>7</v>
      </c>
      <c r="C7" s="31" t="s">
        <v>8</v>
      </c>
      <c r="D7" s="32" t="s">
        <v>1</v>
      </c>
      <c r="E7" s="32" t="s">
        <v>2</v>
      </c>
      <c r="F7" s="40" t="s">
        <v>9</v>
      </c>
      <c r="G7" s="41"/>
      <c r="H7" s="42"/>
      <c r="I7" s="32" t="s">
        <v>3</v>
      </c>
      <c r="J7" s="31" t="s">
        <v>10</v>
      </c>
    </row>
    <row r="8" spans="1:10" ht="78.75" customHeight="1">
      <c r="A8" s="31"/>
      <c r="B8" s="31"/>
      <c r="C8" s="31"/>
      <c r="D8" s="33"/>
      <c r="E8" s="33"/>
      <c r="F8" s="13" t="s">
        <v>4</v>
      </c>
      <c r="G8" s="14" t="s">
        <v>5</v>
      </c>
      <c r="H8" s="14" t="s">
        <v>6</v>
      </c>
      <c r="I8" s="33"/>
      <c r="J8" s="31"/>
    </row>
    <row r="9" spans="1:10" ht="15.75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2">
        <v>13</v>
      </c>
      <c r="J9" s="1">
        <v>14</v>
      </c>
    </row>
    <row r="10" spans="1:11" ht="132.75" customHeight="1">
      <c r="A10" s="1">
        <v>1</v>
      </c>
      <c r="B10" s="2" t="s">
        <v>15</v>
      </c>
      <c r="C10" s="20" t="s">
        <v>24</v>
      </c>
      <c r="D10" s="3" t="s">
        <v>16</v>
      </c>
      <c r="E10" s="12" t="s">
        <v>28</v>
      </c>
      <c r="F10" s="24">
        <v>54</v>
      </c>
      <c r="G10" s="3">
        <v>55</v>
      </c>
      <c r="H10" s="3">
        <v>56</v>
      </c>
      <c r="I10" s="3">
        <f>(F10+G10+H10)/3</f>
        <v>55</v>
      </c>
      <c r="J10" s="3">
        <v>55</v>
      </c>
      <c r="K10" s="9" t="e">
        <f>J10/#REF!</f>
        <v>#REF!</v>
      </c>
    </row>
    <row r="11" spans="1:11" ht="21" customHeight="1">
      <c r="A11" s="25" t="s">
        <v>11</v>
      </c>
      <c r="B11" s="26"/>
      <c r="C11" s="26"/>
      <c r="D11" s="26"/>
      <c r="E11" s="26"/>
      <c r="F11" s="26"/>
      <c r="G11" s="26"/>
      <c r="H11" s="26"/>
      <c r="I11" s="27"/>
      <c r="J11" s="3">
        <f>E10*J10</f>
        <v>734800</v>
      </c>
      <c r="K11" s="9"/>
    </row>
    <row r="12" spans="1:16" ht="111" customHeight="1" hidden="1">
      <c r="A12" s="7">
        <v>2</v>
      </c>
      <c r="B12" s="1" t="s">
        <v>17</v>
      </c>
      <c r="C12" s="11" t="s">
        <v>25</v>
      </c>
      <c r="D12" s="3" t="s">
        <v>18</v>
      </c>
      <c r="E12" s="12" t="s">
        <v>23</v>
      </c>
      <c r="F12" s="24">
        <v>20</v>
      </c>
      <c r="G12" s="3">
        <v>18</v>
      </c>
      <c r="H12" s="3">
        <v>22</v>
      </c>
      <c r="I12" s="3">
        <f>(F12+G12+H12)/3</f>
        <v>20</v>
      </c>
      <c r="J12" s="3">
        <v>20</v>
      </c>
      <c r="K12" s="9" t="e">
        <f>J12/#REF!</f>
        <v>#REF!</v>
      </c>
      <c r="P12" s="8"/>
    </row>
    <row r="13" spans="1:10" ht="15.75">
      <c r="A13" s="16" t="s">
        <v>12</v>
      </c>
      <c r="B13" s="17"/>
      <c r="C13" s="17"/>
      <c r="D13" s="17"/>
      <c r="E13" s="17"/>
      <c r="F13" s="17"/>
      <c r="G13" s="17"/>
      <c r="H13" s="17"/>
      <c r="I13" s="18"/>
      <c r="J13" s="4">
        <f>J11</f>
        <v>734800</v>
      </c>
    </row>
    <row r="15" spans="1:10" ht="15.75">
      <c r="A15" s="37" t="s">
        <v>29</v>
      </c>
      <c r="B15" s="37"/>
      <c r="C15" s="37"/>
      <c r="D15" s="37"/>
      <c r="E15" s="37"/>
      <c r="F15" s="37"/>
      <c r="J15" s="19"/>
    </row>
    <row r="16" spans="1:3" ht="15.75">
      <c r="A16" s="21" t="s">
        <v>4</v>
      </c>
      <c r="B16" s="22" t="s">
        <v>21</v>
      </c>
      <c r="C16" s="23"/>
    </row>
    <row r="17" spans="1:3" ht="15.75">
      <c r="A17" s="21" t="s">
        <v>5</v>
      </c>
      <c r="B17" s="22" t="s">
        <v>22</v>
      </c>
      <c r="C17" s="23"/>
    </row>
    <row r="18" spans="1:6" ht="21" customHeight="1">
      <c r="A18" s="21" t="s">
        <v>6</v>
      </c>
      <c r="B18" s="22" t="s">
        <v>22</v>
      </c>
      <c r="C18" s="23"/>
      <c r="D18" s="21"/>
      <c r="E18" s="22"/>
      <c r="F18" s="23"/>
    </row>
    <row r="19" spans="1:6" ht="21" customHeight="1">
      <c r="A19" s="36" t="s">
        <v>13</v>
      </c>
      <c r="B19" s="36"/>
      <c r="C19" s="36"/>
      <c r="D19" s="10"/>
      <c r="E19" s="22"/>
      <c r="F19" s="23"/>
    </row>
    <row r="20" spans="1:6" ht="21" customHeight="1">
      <c r="A20" s="38" t="s">
        <v>14</v>
      </c>
      <c r="B20" s="38"/>
      <c r="C20" s="38"/>
      <c r="D20" s="15"/>
      <c r="E20" s="22"/>
      <c r="F20" s="23"/>
    </row>
    <row r="21" spans="1:6" ht="24.75" customHeight="1">
      <c r="A21" s="35" t="s">
        <v>26</v>
      </c>
      <c r="B21" s="35"/>
      <c r="C21" s="35"/>
      <c r="D21" s="35"/>
      <c r="E21" s="22"/>
      <c r="F21" s="23"/>
    </row>
    <row r="22" spans="4:6" ht="28.5" customHeight="1">
      <c r="D22" s="21"/>
      <c r="E22" s="22"/>
      <c r="F22" s="23"/>
    </row>
    <row r="23" ht="3" customHeight="1"/>
    <row r="24" spans="5:11" ht="25.5" customHeight="1">
      <c r="E24" s="10"/>
      <c r="F24" s="10"/>
      <c r="G24" s="10"/>
      <c r="H24" s="10"/>
      <c r="I24" s="10"/>
      <c r="J24" s="10"/>
      <c r="K24" s="5"/>
    </row>
    <row r="25" ht="20.25" customHeight="1"/>
    <row r="27" spans="1:4" ht="12.75">
      <c r="A27" s="15"/>
      <c r="B27" s="15"/>
      <c r="C27" s="15"/>
      <c r="D27" s="15"/>
    </row>
  </sheetData>
  <sheetProtection/>
  <mergeCells count="18">
    <mergeCell ref="A2:E2"/>
    <mergeCell ref="A21:D21"/>
    <mergeCell ref="A19:C19"/>
    <mergeCell ref="A15:F15"/>
    <mergeCell ref="A20:C20"/>
    <mergeCell ref="I1:J1"/>
    <mergeCell ref="B7:B8"/>
    <mergeCell ref="C7:C8"/>
    <mergeCell ref="F7:H7"/>
    <mergeCell ref="A7:A8"/>
    <mergeCell ref="A11:I11"/>
    <mergeCell ref="A6:G6"/>
    <mergeCell ref="A3:J3"/>
    <mergeCell ref="A4:J4"/>
    <mergeCell ref="J7:J8"/>
    <mergeCell ref="I7:I8"/>
    <mergeCell ref="D7:D8"/>
    <mergeCell ref="E7:E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Захарова Наталья Борисовна</cp:lastModifiedBy>
  <cp:lastPrinted>2016-11-28T20:12:53Z</cp:lastPrinted>
  <dcterms:created xsi:type="dcterms:W3CDTF">1996-10-08T23:32:33Z</dcterms:created>
  <dcterms:modified xsi:type="dcterms:W3CDTF">2016-12-29T07:30:27Z</dcterms:modified>
  <cp:category/>
  <cp:version/>
  <cp:contentType/>
  <cp:contentStatus/>
</cp:coreProperties>
</file>