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790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'Лист3'!$A$1:$J$28</definedName>
  </definedNames>
  <calcPr fullCalcOnLoad="1"/>
</workbook>
</file>

<file path=xl/sharedStrings.xml><?xml version="1.0" encoding="utf-8"?>
<sst xmlns="http://schemas.openxmlformats.org/spreadsheetml/2006/main" count="25" uniqueCount="25">
  <si>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</si>
  <si>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</si>
  <si>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</si>
  <si>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</si>
  <si>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</si>
  <si>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</si>
  <si>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</si>
  <si>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</si>
  <si>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</si>
  <si>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</si>
  <si>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</si>
  <si>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</si>
  <si>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</si>
  <si>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</si>
  <si>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 xml:space="preserve"> Метод  определения начальной (максимальной) цены: Метод сопоставимых рыночных  цен.</t>
  </si>
  <si>
    <t>Аукцион в электронной форме на поставку продуктов питания(молоко питьевое)</t>
  </si>
  <si>
    <t>литр</t>
  </si>
  <si>
    <t xml:space="preserve">Молоко питьевое </t>
  </si>
  <si>
    <t>Молоко питьевое. Вид молока: коровье. Вид молока по способу обработки: ультрапастеризованное. Вид молочного сырья: Нормализованное; Массовая доля жир: ≤ 3.3 %. Массовая доля жира, min: ≥ 3  (%). Наличие обогащающих компонентов: Нет.</t>
  </si>
  <si>
    <t>Итого: начальная (максимальная) цена  гражданско-правового договора 134 402 (сто тридцать четыре тысячи четыреста два) рубля 00 копеек</t>
  </si>
  <si>
    <t>Коммерческое предложение 09-01-Исх.№38 от  14.07.2021</t>
  </si>
  <si>
    <t>Коммерческое предложение 09-01-Исх.№39 от  14.07.2021</t>
  </si>
  <si>
    <t>Коммерческое предложение 09-01-Исх.№40 от  14.07.2021</t>
  </si>
  <si>
    <t>Дата составления сводной таблицы 19.07.2021 год</t>
  </si>
  <si>
    <t xml:space="preserve"> Исполняющий обязанности директора школы ______________________  С.В. Нелюбина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</si>
</sst>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0.000"/>
    <numFmt numFmtId="195" formatCode="0.0000"/>
  </numFmts>
  <fonts count="49">
    <font>
      <sz val="10"/>
      <name val="Arial"/>
      <family val="0"/>
    </font>
    <font>
      <sz val="10"/>
      <name val="Times New Roman"/>
      <family val="1"/>
    </font>
    <font>
      <sz val="10"/>
      <name val="PT Astra Serif"/>
      <family val="1"/>
    </font>
    <font>
      <b/>
      <sz val="12"/>
      <name val="PT Astra Serif"/>
      <family val="1"/>
    </font>
    <font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PT Astra Serif"/>
      <family val="1"/>
    </font>
    <font>
      <b/>
      <sz val="12"/>
      <color indexed="10"/>
      <name val="PT Astra Serif"/>
      <family val="1"/>
    </font>
    <font>
      <sz val="12"/>
      <color indexed="10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000000"/>
      <name val="PT Astra Serif"/>
      <family val="1"/>
    </font>
    <font>
      <b/>
      <sz val="12"/>
      <color rgb="FFFF0000"/>
      <name val="PT Astra Serif"/>
      <family val="1"/>
    </font>
    <font>
      <sz val="12"/>
      <color rgb="FFFF0000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6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92" fontId="4" fillId="33" borderId="10" xfId="0" applyNumberFormat="1" applyFont="1" applyFill="1" applyBorder="1" applyAlignment="1">
      <alignment horizontal="center" vertical="center" wrapText="1"/>
    </xf>
    <xf numFmtId="192" fontId="4" fillId="33" borderId="10" xfId="0" applyNumberFormat="1" applyFont="1" applyFill="1" applyBorder="1" applyAlignment="1">
      <alignment horizontal="center" vertical="center"/>
    </xf>
    <xf numFmtId="187" fontId="3" fillId="33" borderId="11" xfId="6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3" fontId="3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/>
    </xf>
    <xf numFmtId="0" fontId="48" fillId="34" borderId="0" xfId="0" applyFont="1" applyFill="1" applyAlignment="1">
      <alignment/>
    </xf>
    <xf numFmtId="0" fontId="4" fillId="33" borderId="10" xfId="0" applyFont="1" applyFill="1" applyBorder="1" applyAlignment="1">
      <alignment horizontal="center" vertical="top"/>
    </xf>
    <xf numFmtId="0" fontId="48" fillId="34" borderId="0" xfId="0" applyFont="1" applyFill="1" applyAlignment="1">
      <alignment horizontal="left" vertical="top"/>
    </xf>
    <xf numFmtId="0" fontId="4" fillId="33" borderId="14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9"/>
  <sheetViews>
    <sheetView tabSelected="1" view="pageBreakPreview" zoomScaleSheetLayoutView="100" zoomScalePageLayoutView="0" workbookViewId="0" topLeftCell="A1">
      <selection activeCell="M9" sqref="M9"/>
    </sheetView>
  </sheetViews>
  <sheetFormatPr defaultColWidth="9.140625" defaultRowHeight="12.75"/>
  <cols>
    <col min="1" max="1" width="6.140625" style="1" customWidth="1"/>
    <col min="2" max="2" width="18.8515625" style="1" customWidth="1"/>
    <col min="3" max="3" width="58.28125" style="1" customWidth="1"/>
    <col min="4" max="4" width="8.140625" style="1" customWidth="1"/>
    <col min="5" max="5" width="7.7109375" style="1" customWidth="1"/>
    <col min="6" max="6" width="7.28125" style="1" customWidth="1"/>
    <col min="7" max="7" width="7.57421875" style="1" customWidth="1"/>
    <col min="8" max="8" width="7.7109375" style="1" customWidth="1"/>
    <col min="9" max="9" width="8.8515625" style="1" customWidth="1"/>
    <col min="10" max="10" width="14.421875" style="1" customWidth="1"/>
    <col min="11" max="11" width="11.7109375" style="1" customWidth="1"/>
    <col min="12" max="12" width="14.140625" style="1" customWidth="1"/>
    <col min="13" max="13" width="19.57421875" style="1" customWidth="1"/>
    <col min="14" max="16384" width="9.140625" style="1" customWidth="1"/>
  </cols>
  <sheetData>
    <row r="1" s="2" customFormat="1" ht="12.75"/>
    <row r="2" spans="1:13" s="2" customFormat="1" ht="19.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3" customFormat="1" ht="17.25" customHeight="1">
      <c r="A3" s="40" t="s">
        <v>15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="40" customFormat="1" ht="15.75">
      <c r="A4" s="40" t="s">
        <v>14</v>
      </c>
    </row>
    <row r="5" spans="1:10" s="3" customFormat="1" ht="32.25" customHeight="1">
      <c r="A5" s="27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43" t="s">
        <v>6</v>
      </c>
      <c r="G5" s="44"/>
      <c r="H5" s="44"/>
      <c r="I5" s="41" t="s">
        <v>7</v>
      </c>
      <c r="J5" s="41" t="s">
        <v>8</v>
      </c>
    </row>
    <row r="6" spans="1:10" s="3" customFormat="1" ht="14.25" customHeight="1">
      <c r="A6" s="27"/>
      <c r="B6" s="27"/>
      <c r="C6" s="27"/>
      <c r="D6" s="27"/>
      <c r="E6" s="27"/>
      <c r="F6" s="4" t="s">
        <v>9</v>
      </c>
      <c r="G6" s="4" t="s">
        <v>10</v>
      </c>
      <c r="H6" s="4" t="s">
        <v>11</v>
      </c>
      <c r="I6" s="42"/>
      <c r="J6" s="42"/>
    </row>
    <row r="7" spans="1:10" s="3" customFormat="1" ht="126" customHeight="1">
      <c r="A7" s="28">
        <v>1</v>
      </c>
      <c r="B7" s="5" t="s">
        <v>17</v>
      </c>
      <c r="C7" s="6" t="s">
        <v>18</v>
      </c>
      <c r="D7" s="4" t="s">
        <v>16</v>
      </c>
      <c r="E7" s="7">
        <f>504+950+412+412</f>
        <v>2278</v>
      </c>
      <c r="F7" s="8">
        <v>59</v>
      </c>
      <c r="G7" s="8">
        <v>58</v>
      </c>
      <c r="H7" s="8">
        <v>60</v>
      </c>
      <c r="I7" s="9">
        <v>59</v>
      </c>
      <c r="J7" s="10"/>
    </row>
    <row r="8" spans="1:10" s="15" customFormat="1" ht="15.75" customHeight="1">
      <c r="A8" s="29"/>
      <c r="B8" s="11" t="s">
        <v>12</v>
      </c>
      <c r="C8" s="12"/>
      <c r="D8" s="13"/>
      <c r="E8" s="13"/>
      <c r="F8" s="13"/>
      <c r="G8" s="13"/>
      <c r="H8" s="13"/>
      <c r="I8" s="14"/>
      <c r="J8" s="10">
        <f>E7*I7</f>
        <v>134402</v>
      </c>
    </row>
    <row r="9" spans="1:10" s="15" customFormat="1" ht="27" customHeight="1">
      <c r="A9" s="36" t="s">
        <v>19</v>
      </c>
      <c r="B9" s="37"/>
      <c r="C9" s="37"/>
      <c r="D9" s="37"/>
      <c r="E9" s="37"/>
      <c r="F9" s="37"/>
      <c r="G9" s="37"/>
      <c r="H9" s="37"/>
      <c r="I9" s="38"/>
      <c r="J9" s="16">
        <f>J8</f>
        <v>134402</v>
      </c>
    </row>
    <row r="10" spans="1:10" s="34" customFormat="1" ht="12.75" customHeight="1">
      <c r="A10" s="32"/>
      <c r="B10" s="33"/>
      <c r="C10" s="33"/>
      <c r="D10" s="33"/>
      <c r="E10" s="33"/>
      <c r="F10" s="33"/>
      <c r="G10" s="33"/>
      <c r="H10" s="33"/>
      <c r="I10" s="33"/>
      <c r="J10" s="33"/>
    </row>
    <row r="11" spans="2:10" s="34" customFormat="1" ht="1.5" customHeight="1">
      <c r="B11" s="35"/>
      <c r="C11" s="35"/>
      <c r="D11" s="35"/>
      <c r="E11" s="35"/>
      <c r="F11" s="35"/>
      <c r="G11" s="35"/>
      <c r="H11" s="35"/>
      <c r="I11" s="35"/>
      <c r="J11" s="35"/>
    </row>
    <row r="12" spans="2:10" s="34" customFormat="1" ht="12.75" customHeight="1" hidden="1">
      <c r="B12" s="35"/>
      <c r="C12" s="35"/>
      <c r="D12" s="35"/>
      <c r="E12" s="35"/>
      <c r="F12" s="35"/>
      <c r="G12" s="35"/>
      <c r="H12" s="35"/>
      <c r="I12" s="35"/>
      <c r="J12" s="35"/>
    </row>
    <row r="13" spans="1:10" s="21" customFormat="1" ht="15" customHeight="1">
      <c r="A13" s="17">
        <f>'[1]Лист1'!A12</f>
        <v>1</v>
      </c>
      <c r="B13" s="30" t="s">
        <v>20</v>
      </c>
      <c r="C13" s="31"/>
      <c r="D13" s="18"/>
      <c r="E13" s="18"/>
      <c r="F13" s="18"/>
      <c r="G13" s="19"/>
      <c r="H13" s="19"/>
      <c r="I13" s="19"/>
      <c r="J13" s="20"/>
    </row>
    <row r="14" spans="1:10" s="23" customFormat="1" ht="15.75" customHeight="1">
      <c r="A14" s="22">
        <f>'[1]Лист1'!A13</f>
        <v>2</v>
      </c>
      <c r="B14" s="30" t="s">
        <v>21</v>
      </c>
      <c r="C14" s="31"/>
      <c r="D14" s="18"/>
      <c r="E14" s="18"/>
      <c r="F14" s="18"/>
      <c r="G14" s="19"/>
      <c r="H14" s="19"/>
      <c r="I14" s="19"/>
      <c r="J14" s="20"/>
    </row>
    <row r="15" spans="1:10" s="21" customFormat="1" ht="15" customHeight="1">
      <c r="A15" s="24">
        <f>'[1]Лист1'!A14</f>
        <v>3</v>
      </c>
      <c r="B15" s="30" t="s">
        <v>22</v>
      </c>
      <c r="C15" s="31"/>
      <c r="D15" s="18"/>
      <c r="E15" s="18"/>
      <c r="F15" s="18"/>
      <c r="G15" s="19"/>
      <c r="H15" s="19"/>
      <c r="I15" s="19"/>
      <c r="J15" s="20"/>
    </row>
    <row r="16" spans="1:10" s="3" customFormat="1" ht="15.75">
      <c r="A16" s="18"/>
      <c r="B16" s="18"/>
      <c r="C16" s="18"/>
      <c r="D16" s="2"/>
      <c r="E16" s="2"/>
      <c r="F16" s="2"/>
      <c r="G16" s="2"/>
      <c r="H16" s="2"/>
      <c r="I16" s="2"/>
      <c r="J16" s="2"/>
    </row>
    <row r="17" spans="1:10" s="3" customFormat="1" ht="15.75">
      <c r="A17" s="18"/>
      <c r="B17" s="25" t="s">
        <v>13</v>
      </c>
      <c r="C17" s="25"/>
      <c r="D17" s="2"/>
      <c r="E17" s="2"/>
      <c r="F17" s="2"/>
      <c r="G17" s="2"/>
      <c r="H17" s="2"/>
      <c r="I17" s="2"/>
      <c r="J17" s="2"/>
    </row>
    <row r="18" spans="1:10" s="3" customFormat="1" ht="15.75">
      <c r="A18" s="18"/>
      <c r="B18" s="25" t="s">
        <v>24</v>
      </c>
      <c r="C18" s="25"/>
      <c r="D18" s="2"/>
      <c r="E18" s="2"/>
      <c r="F18" s="2"/>
      <c r="G18" s="26"/>
      <c r="H18" s="2"/>
      <c r="I18" s="2"/>
      <c r="J18" s="2"/>
    </row>
    <row r="19" spans="1:10" s="3" customFormat="1" ht="15.75">
      <c r="A19" s="18"/>
      <c r="B19" s="25" t="s">
        <v>23</v>
      </c>
      <c r="C19" s="25"/>
      <c r="D19" s="2"/>
      <c r="E19" s="2"/>
      <c r="F19" s="2"/>
      <c r="G19" s="2"/>
      <c r="H19" s="2"/>
      <c r="I19" s="2"/>
      <c r="J19" s="2"/>
    </row>
    <row r="20" s="2" customFormat="1" ht="12.75"/>
  </sheetData>
  <sheetProtection/>
  <mergeCells count="17">
    <mergeCell ref="A2:M2"/>
    <mergeCell ref="A3:M3"/>
    <mergeCell ref="E5:E6"/>
    <mergeCell ref="I5:I6"/>
    <mergeCell ref="C5:C6"/>
    <mergeCell ref="J5:J6"/>
    <mergeCell ref="A4:IV4"/>
    <mergeCell ref="F5:H5"/>
    <mergeCell ref="D5:D6"/>
    <mergeCell ref="A5:A6"/>
    <mergeCell ref="B5:B6"/>
    <mergeCell ref="A7:A8"/>
    <mergeCell ref="B15:C15"/>
    <mergeCell ref="B14:C14"/>
    <mergeCell ref="B13:C13"/>
    <mergeCell ref="A10:IV12"/>
    <mergeCell ref="A9:I9"/>
  </mergeCells>
  <printOptions/>
  <pageMargins left="0.2362204724409449" right="0.2362204724409449" top="0.5511811023622047" bottom="0.5511811023622047" header="0.31496062992125984" footer="0.31496062992125984"/>
  <pageSetup fitToWidth="0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2021-07-31T06:38:47Z</cp:lastPrinted>
  <dcterms:created xsi:type="dcterms:W3CDTF">1996-10-08T23:32:33Z</dcterms:created>
  <dcterms:modified xsi:type="dcterms:W3CDTF">2021-07-31T06:40:33Z</dcterms:modified>
  <cp:category/>
  <cp:version/>
  <cp:contentType/>
  <cp:contentStatus/>
</cp:coreProperties>
</file>