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обоснование НМЦ" sheetId="1" r:id="rId1"/>
  </sheets>
  <definedNames>
    <definedName name="_xlnm.Print_Area" localSheetId="0">'обоснование НМЦ'!$A$1:$M$20</definedName>
  </definedNames>
  <calcPr fullCalcOnLoad="1"/>
</workbook>
</file>

<file path=xl/sharedStrings.xml><?xml version="1.0" encoding="utf-8"?>
<sst xmlns="http://schemas.openxmlformats.org/spreadsheetml/2006/main" count="21" uniqueCount="18">
  <si>
    <t>Наименование  услуги</t>
  </si>
  <si>
    <t>Итого начальная (максимальная) цена</t>
  </si>
  <si>
    <t>сумма, руб.</t>
  </si>
  <si>
    <t>Чел.</t>
  </si>
  <si>
    <t>Всего</t>
  </si>
  <si>
    <t>Ед. измер.</t>
  </si>
  <si>
    <t>Способ размещения заказа: аукцион в электронной форме на оказание услуг</t>
  </si>
  <si>
    <t>Начальная (максимальная) цена</t>
  </si>
  <si>
    <t xml:space="preserve">1*.                                  </t>
  </si>
  <si>
    <t xml:space="preserve">2*.                                                    </t>
  </si>
  <si>
    <t xml:space="preserve">3*.                                                  </t>
  </si>
  <si>
    <t>1. АУ "Советская районная больница", 628240, г. Советский, ул. Киевская, д. 33, тел. (34675) 3-15-73, Письмо от 06.05.2014 № 1862</t>
  </si>
  <si>
    <t>2. Санаторий-профилакторий ООО "Газпром трансгаз Югорск",628260, г.Югорск, ул. Железнодорожная, д. 23А, тел. (34675) 2-19-90, Письмо от 08.05.2014 №12/737</t>
  </si>
  <si>
    <t>3. БУ "Югорская городская больница", 628260, г. Югорск, ул. Попова, д. 29/1, тел. (346-75) 2-48-10, Письмо от 29.04.2014 №б/н</t>
  </si>
  <si>
    <t>Работник контрактной службы                            Л.Г. Иванова</t>
  </si>
  <si>
    <t>Периодический медицинский осмотр( школа)</t>
  </si>
  <si>
    <t>Итого: Начальная (максимальная) цена контракта: 586 875  (Пятьсот восемьдесят шесть тысяч восемьсот семьдесят пять) рублей 33 копейки</t>
  </si>
  <si>
    <t xml:space="preserve">     IV.       Обоснование начальной (максимальной) цены  договора на оказание услуг периодического медицинского осмотра.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</si>
</sst>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110" zoomScaleNormal="90" zoomScaleSheetLayoutView="110" zoomScalePageLayoutView="0" workbookViewId="0" topLeftCell="A1">
      <selection activeCell="G5" sqref="G5:H5"/>
    </sheetView>
  </sheetViews>
  <sheetFormatPr defaultColWidth="9.00390625" defaultRowHeight="12.75"/>
  <cols>
    <col min="1" max="1" width="16.375" style="0" customWidth="1"/>
    <col min="2" max="3" width="7.375" style="0" customWidth="1"/>
    <col min="4" max="4" width="5.00390625" style="0" customWidth="1"/>
    <col min="5" max="5" width="6.375" style="0" hidden="1" customWidth="1"/>
    <col min="6" max="6" width="6.625" style="0" hidden="1" customWidth="1"/>
    <col min="7" max="7" width="5.125" style="0" customWidth="1"/>
    <col min="8" max="8" width="17.00390625" style="0" customWidth="1"/>
    <col min="9" max="9" width="17.75390625" style="0" customWidth="1"/>
    <col min="10" max="10" width="3.875" style="0" customWidth="1"/>
    <col min="11" max="11" width="20.25390625" style="0" customWidth="1"/>
    <col min="12" max="12" width="5.875" style="0" customWidth="1"/>
    <col min="13" max="13" width="32.375" style="0" customWidth="1"/>
  </cols>
  <sheetData>
    <row r="1" spans="1:13" s="1" customFormat="1" ht="39.75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8"/>
    </row>
    <row r="3" spans="1:13" s="1" customFormat="1" ht="13.5" customHeight="1">
      <c r="A3" s="46" t="s">
        <v>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1" customFormat="1" ht="16.5" customHeight="1">
      <c r="A4" s="25" t="s">
        <v>0</v>
      </c>
      <c r="B4" s="25" t="s">
        <v>5</v>
      </c>
      <c r="C4" s="33" t="s">
        <v>4</v>
      </c>
      <c r="D4" s="34"/>
      <c r="E4" s="34"/>
      <c r="F4" s="35"/>
      <c r="G4" s="41"/>
      <c r="H4" s="42"/>
      <c r="I4" s="42"/>
      <c r="J4" s="42"/>
      <c r="K4" s="42"/>
      <c r="L4" s="43"/>
      <c r="M4" s="48" t="s">
        <v>7</v>
      </c>
    </row>
    <row r="5" spans="1:13" s="1" customFormat="1" ht="60.75" customHeight="1">
      <c r="A5" s="26"/>
      <c r="B5" s="26"/>
      <c r="C5" s="50"/>
      <c r="D5" s="51"/>
      <c r="E5" s="51"/>
      <c r="F5" s="52"/>
      <c r="G5" s="41" t="s">
        <v>8</v>
      </c>
      <c r="H5" s="43"/>
      <c r="I5" s="41" t="s">
        <v>9</v>
      </c>
      <c r="J5" s="43"/>
      <c r="K5" s="41" t="s">
        <v>10</v>
      </c>
      <c r="L5" s="43"/>
      <c r="M5" s="48"/>
    </row>
    <row r="6" spans="1:13" s="1" customFormat="1" ht="20.25" customHeight="1">
      <c r="A6" s="27"/>
      <c r="B6" s="27"/>
      <c r="C6" s="36"/>
      <c r="D6" s="37"/>
      <c r="E6" s="37"/>
      <c r="F6" s="38"/>
      <c r="G6" s="28" t="s">
        <v>2</v>
      </c>
      <c r="H6" s="29"/>
      <c r="I6" s="28" t="s">
        <v>2</v>
      </c>
      <c r="J6" s="29"/>
      <c r="K6" s="28" t="s">
        <v>2</v>
      </c>
      <c r="L6" s="29"/>
      <c r="M6" s="4" t="s">
        <v>2</v>
      </c>
    </row>
    <row r="7" spans="1:13" s="3" customFormat="1" ht="0.75" customHeight="1">
      <c r="A7" s="9"/>
      <c r="B7" s="7"/>
      <c r="C7" s="7"/>
      <c r="D7" s="5"/>
      <c r="E7" s="7"/>
      <c r="F7" s="10">
        <v>100</v>
      </c>
      <c r="G7" s="10"/>
      <c r="H7" s="11"/>
      <c r="I7" s="5"/>
      <c r="J7" s="11">
        <f>I7*F7</f>
        <v>0</v>
      </c>
      <c r="K7" s="12"/>
      <c r="L7" s="11">
        <f>K7*F7</f>
        <v>0</v>
      </c>
      <c r="M7" s="13"/>
    </row>
    <row r="8" spans="1:17" ht="124.5" customHeight="1">
      <c r="A8" s="5" t="s">
        <v>15</v>
      </c>
      <c r="B8" s="4" t="s">
        <v>3</v>
      </c>
      <c r="C8" s="49">
        <v>115</v>
      </c>
      <c r="D8" s="49"/>
      <c r="E8" s="15"/>
      <c r="F8" s="16"/>
      <c r="G8" s="30">
        <v>580383</v>
      </c>
      <c r="H8" s="30"/>
      <c r="I8" s="30">
        <v>545250</v>
      </c>
      <c r="J8" s="30"/>
      <c r="K8" s="30">
        <v>634993</v>
      </c>
      <c r="L8" s="30"/>
      <c r="M8" s="14">
        <f>(G8+I8+K8)/3</f>
        <v>586875.3333333334</v>
      </c>
      <c r="N8" s="6"/>
      <c r="Q8">
        <f>(G8+I8+K8)/3</f>
        <v>586875.3333333334</v>
      </c>
    </row>
    <row r="9" spans="1:13" s="1" customFormat="1" ht="30.75" customHeight="1">
      <c r="A9" s="25" t="s">
        <v>1</v>
      </c>
      <c r="B9" s="25"/>
      <c r="C9" s="33"/>
      <c r="D9" s="34"/>
      <c r="E9" s="34"/>
      <c r="F9" s="35"/>
      <c r="G9" s="17">
        <f>G8</f>
        <v>580383</v>
      </c>
      <c r="H9" s="18"/>
      <c r="I9" s="17">
        <f>I8</f>
        <v>545250</v>
      </c>
      <c r="J9" s="18"/>
      <c r="K9" s="17">
        <f>K8</f>
        <v>634993</v>
      </c>
      <c r="L9" s="18"/>
      <c r="M9" s="21">
        <f>M8</f>
        <v>586875.3333333334</v>
      </c>
    </row>
    <row r="10" spans="1:13" s="2" customFormat="1" ht="17.25" customHeight="1">
      <c r="A10" s="27"/>
      <c r="B10" s="27"/>
      <c r="C10" s="36"/>
      <c r="D10" s="37"/>
      <c r="E10" s="37"/>
      <c r="F10" s="38"/>
      <c r="G10" s="19"/>
      <c r="H10" s="20"/>
      <c r="I10" s="19"/>
      <c r="J10" s="20"/>
      <c r="K10" s="19"/>
      <c r="L10" s="20"/>
      <c r="M10" s="22"/>
    </row>
    <row r="11" s="1" customFormat="1" ht="12" customHeight="1" hidden="1"/>
    <row r="12" s="1" customFormat="1" ht="12.75">
      <c r="A12" s="1" t="s">
        <v>11</v>
      </c>
    </row>
    <row r="13" spans="1:13" s="1" customFormat="1" ht="12.75">
      <c r="A13" s="44" t="s">
        <v>12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="1" customFormat="1" ht="12.75">
      <c r="A14" s="1" t="s">
        <v>13</v>
      </c>
    </row>
    <row r="15" spans="1:13" s="1" customFormat="1" ht="35.25" customHeight="1">
      <c r="A15" s="23" t="s">
        <v>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s="1" customFormat="1" ht="37.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2" s="1" customFormat="1" ht="36" customHeight="1" hidden="1">
      <c r="A17" s="44"/>
      <c r="B17" s="44"/>
      <c r="C17" s="44"/>
      <c r="D17" s="44"/>
      <c r="E17" s="44"/>
      <c r="F17" s="44"/>
      <c r="G17" s="44"/>
      <c r="H17" s="45"/>
      <c r="I17" s="45"/>
      <c r="J17" s="45"/>
      <c r="K17" s="45"/>
      <c r="L17" s="45"/>
    </row>
    <row r="18" s="1" customFormat="1" ht="9" customHeight="1"/>
    <row r="19" s="1" customFormat="1" ht="12.75"/>
    <row r="20" spans="1:9" s="1" customFormat="1" ht="15.75" customHeight="1">
      <c r="A20" s="32" t="s">
        <v>14</v>
      </c>
      <c r="B20" s="32"/>
      <c r="C20" s="32"/>
      <c r="D20" s="32"/>
      <c r="E20" s="32"/>
      <c r="F20" s="32"/>
      <c r="G20" s="32"/>
      <c r="H20" s="32"/>
      <c r="I20" s="32"/>
    </row>
  </sheetData>
  <sheetProtection/>
  <mergeCells count="30">
    <mergeCell ref="A17:L17"/>
    <mergeCell ref="A3:M3"/>
    <mergeCell ref="M4:M5"/>
    <mergeCell ref="A13:M13"/>
    <mergeCell ref="K8:L8"/>
    <mergeCell ref="C8:D8"/>
    <mergeCell ref="I5:J5"/>
    <mergeCell ref="K5:L5"/>
    <mergeCell ref="C4:F6"/>
    <mergeCell ref="G5:H5"/>
    <mergeCell ref="A1:M1"/>
    <mergeCell ref="A20:I20"/>
    <mergeCell ref="C9:F10"/>
    <mergeCell ref="I9:J10"/>
    <mergeCell ref="K9:L10"/>
    <mergeCell ref="A9:A10"/>
    <mergeCell ref="B9:B10"/>
    <mergeCell ref="A16:M16"/>
    <mergeCell ref="A2:L2"/>
    <mergeCell ref="G4:L4"/>
    <mergeCell ref="G9:H10"/>
    <mergeCell ref="M9:M10"/>
    <mergeCell ref="A15:M15"/>
    <mergeCell ref="A4:A6"/>
    <mergeCell ref="B4:B6"/>
    <mergeCell ref="I6:J6"/>
    <mergeCell ref="K6:L6"/>
    <mergeCell ref="G6:H6"/>
    <mergeCell ref="G8:H8"/>
    <mergeCell ref="I8:J8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administrator</cp:lastModifiedBy>
  <cp:lastPrinted>2014-05-29T06:09:29Z</cp:lastPrinted>
  <dcterms:created xsi:type="dcterms:W3CDTF">2009-12-09T07:16:31Z</dcterms:created>
  <dcterms:modified xsi:type="dcterms:W3CDTF">2014-05-29T06:11:43Z</dcterms:modified>
  <cp:category/>
  <cp:version/>
  <cp:contentType/>
  <cp:contentStatus/>
</cp:coreProperties>
</file>