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1"/>
  </bookViews>
  <sheets>
    <sheet name="1" sheetId="1" r:id="rId1"/>
    <sheet name="1 (2)" sheetId="2" r:id="rId2"/>
  </sheets>
  <definedNames>
    <definedName name="_xlnm.Print_Area" localSheetId="0">'1'!$A$2:$K$14</definedName>
    <definedName name="_xlnm.Print_Area" localSheetId="1">'1 (2)'!$A$2:$L$16</definedName>
  </definedNames>
  <calcPr fullCalcOnLoad="1" refMode="R1C1"/>
</workbook>
</file>

<file path=xl/sharedStrings.xml><?xml version="1.0" encoding="utf-8"?>
<sst xmlns="http://schemas.openxmlformats.org/spreadsheetml/2006/main" count="62" uniqueCount="34">
  <si>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</si>
  <si>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</si>
  <si>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</si>
  <si>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</si>
  <si>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</si>
  <si>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</si>
  <si>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</si>
  <si>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</si>
  <si>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</si>
  <si>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</si>
  <si>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</si>
  <si>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ВСЕГО: Начальная (максимальная) цена гражданско-правового договора</t>
  </si>
  <si>
    <t>Метод определения цены: метод сопоставимых рыночных цен</t>
  </si>
  <si>
    <t>Огурцы</t>
  </si>
  <si>
    <t>Томаты (помидоры)</t>
  </si>
  <si>
    <t>Килограмм</t>
  </si>
  <si>
    <t xml:space="preserve">Тип огурцов по размеру плода: среднеплодные. Товарный сорт: высший. </t>
  </si>
  <si>
    <t xml:space="preserve">Товарный тип: круглые. Товарный сорт: высший. Цвет томатов: красные. </t>
  </si>
  <si>
    <t xml:space="preserve"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(огурцы, томаты) </t>
  </si>
  <si>
    <t>Приложение 2 к извещению об осуществлении закупки</t>
  </si>
  <si>
    <t>Обоснование начальной (максимальной) цены контракта</t>
  </si>
  <si>
    <t>КТРУ</t>
  </si>
  <si>
    <t>01.13.32.000-00000002</t>
  </si>
  <si>
    <t>01.13.34.000-00000004</t>
  </si>
  <si>
    <t>Муниципальное бюджетное общеобразовательное учреждение "Гимназия"</t>
  </si>
  <si>
    <t>Директор ______________________ В.В. Погребняк</t>
  </si>
  <si>
    <t>Коммерческое предложение № б/н от 11.11.2022 г.</t>
  </si>
  <si>
    <t>Коммерческое предложение № б/н от 10.03.2023 г.</t>
  </si>
  <si>
    <t>Коммерческое предложение № б/н от 27.03.2023 г.</t>
  </si>
  <si>
    <t>Коммерческое предложение № б/н от 16.11.2023 г.</t>
  </si>
  <si>
    <t>4*</t>
  </si>
  <si>
    <t>Коммерческое предложение № б/н от 27.11.2023 г.</t>
  </si>
  <si>
    <t>Коммерческое предложение № б/н от 20.11.2023 г.</t>
  </si>
  <si>
    <t>Коммерческое предложение № б/н от 11.11.2023 г.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</si>
</sst>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PT Astra Serif"/>
      <family val="1"/>
    </font>
    <font>
      <sz val="11"/>
      <name val="PT Astra Serif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PT Astra Serif"/>
      <family val="1"/>
    </font>
    <font>
      <b/>
      <sz val="11"/>
      <color indexed="8"/>
      <name val="PT Astra Serif"/>
      <family val="1"/>
    </font>
    <font>
      <sz val="12"/>
      <color indexed="8"/>
      <name val="PT Astra Serif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PT Astra Serif"/>
      <family val="1"/>
    </font>
    <font>
      <sz val="11"/>
      <color rgb="FF000000"/>
      <name val="PT Astra Serif"/>
      <family val="1"/>
    </font>
    <font>
      <b/>
      <sz val="11"/>
      <color rgb="FF000000"/>
      <name val="PT Astra Serif"/>
      <family val="1"/>
    </font>
    <font>
      <b/>
      <sz val="11"/>
      <color theme="1"/>
      <name val="PT Astra Serif"/>
      <family val="1"/>
    </font>
    <font>
      <sz val="12"/>
      <color theme="1"/>
      <name val="PT Astra Serif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2" fillId="33" borderId="0" xfId="0" applyFont="1" applyFill="1" applyAlignment="1">
      <alignment/>
    </xf>
    <xf numFmtId="0" fontId="43" fillId="33" borderId="10" xfId="0" applyFont="1" applyFill="1" applyBorder="1" applyAlignment="1">
      <alignment horizontal="center" vertical="top"/>
    </xf>
    <xf numFmtId="0" fontId="43" fillId="33" borderId="10" xfId="0" applyFont="1" applyFill="1" applyBorder="1" applyAlignment="1">
      <alignment vertical="top" wrapText="1"/>
    </xf>
    <xf numFmtId="0" fontId="44" fillId="33" borderId="11" xfId="0" applyFont="1" applyFill="1" applyBorder="1" applyAlignment="1">
      <alignment horizontal="center" vertical="center"/>
    </xf>
    <xf numFmtId="2" fontId="43" fillId="33" borderId="11" xfId="0" applyNumberFormat="1" applyFont="1" applyFill="1" applyBorder="1" applyAlignment="1">
      <alignment horizontal="center" vertical="center"/>
    </xf>
    <xf numFmtId="2" fontId="44" fillId="33" borderId="11" xfId="0" applyNumberFormat="1" applyFont="1" applyFill="1" applyBorder="1" applyAlignment="1">
      <alignment horizontal="center" vertical="center"/>
    </xf>
    <xf numFmtId="43" fontId="43" fillId="33" borderId="10" xfId="58" applyFont="1" applyFill="1" applyBorder="1" applyAlignment="1">
      <alignment horizontal="center" vertical="center"/>
    </xf>
    <xf numFmtId="43" fontId="45" fillId="33" borderId="10" xfId="58" applyNumberFormat="1" applyFont="1" applyFill="1" applyBorder="1" applyAlignment="1">
      <alignment horizontal="center"/>
    </xf>
    <xf numFmtId="43" fontId="42" fillId="33" borderId="0" xfId="0" applyNumberFormat="1" applyFont="1" applyFill="1" applyAlignment="1">
      <alignment/>
    </xf>
    <xf numFmtId="0" fontId="42" fillId="33" borderId="0" xfId="0" applyFont="1" applyFill="1" applyBorder="1" applyAlignment="1">
      <alignment horizontal="left"/>
    </xf>
    <xf numFmtId="0" fontId="42" fillId="33" borderId="0" xfId="0" applyFont="1" applyFill="1" applyBorder="1" applyAlignment="1">
      <alignment horizontal="left" wrapText="1"/>
    </xf>
    <xf numFmtId="164" fontId="42" fillId="33" borderId="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left" vertical="top"/>
    </xf>
    <xf numFmtId="43" fontId="3" fillId="33" borderId="0" xfId="0" applyNumberFormat="1" applyFont="1" applyFill="1" applyAlignment="1">
      <alignment/>
    </xf>
    <xf numFmtId="0" fontId="43" fillId="33" borderId="0" xfId="0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left" vertical="center" wrapText="1"/>
    </xf>
    <xf numFmtId="43" fontId="43" fillId="33" borderId="0" xfId="0" applyNumberFormat="1" applyFont="1" applyFill="1" applyBorder="1" applyAlignment="1">
      <alignment horizontal="left" vertical="center" wrapText="1"/>
    </xf>
    <xf numFmtId="0" fontId="42" fillId="33" borderId="0" xfId="0" applyFont="1" applyFill="1" applyAlignment="1">
      <alignment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left" vertical="top" wrapText="1"/>
    </xf>
    <xf numFmtId="0" fontId="4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wrapText="1"/>
    </xf>
    <xf numFmtId="0" fontId="43" fillId="33" borderId="1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/>
    </xf>
    <xf numFmtId="0" fontId="46" fillId="33" borderId="0" xfId="0" applyFont="1" applyFill="1" applyAlignment="1">
      <alignment/>
    </xf>
    <xf numFmtId="0" fontId="5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/>
    </xf>
    <xf numFmtId="0" fontId="47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2" fontId="43" fillId="33" borderId="10" xfId="0" applyNumberFormat="1" applyFont="1" applyFill="1" applyBorder="1" applyAlignment="1">
      <alignment horizontal="center" vertical="center"/>
    </xf>
    <xf numFmtId="2" fontId="44" fillId="33" borderId="10" xfId="0" applyNumberFormat="1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 wrapText="1"/>
    </xf>
    <xf numFmtId="0" fontId="2" fillId="33" borderId="0" xfId="0" applyFont="1" applyFill="1" applyAlignment="1">
      <alignment horizont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  <xf numFmtId="0" fontId="44" fillId="33" borderId="14" xfId="0" applyFont="1" applyFill="1" applyBorder="1" applyAlignment="1">
      <alignment horizontal="left" vertical="center"/>
    </xf>
    <xf numFmtId="0" fontId="44" fillId="33" borderId="15" xfId="0" applyFont="1" applyFill="1" applyBorder="1" applyAlignment="1">
      <alignment horizontal="left" vertical="center"/>
    </xf>
    <xf numFmtId="0" fontId="44" fillId="33" borderId="11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42" fillId="33" borderId="17" xfId="0" applyFont="1" applyFill="1" applyBorder="1" applyAlignment="1">
      <alignment horizontal="center" vertical="center" wrapText="1"/>
    </xf>
    <xf numFmtId="0" fontId="42" fillId="33" borderId="18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PageLayoutView="0" workbookViewId="0" topLeftCell="A1">
      <selection activeCell="D25" sqref="D25"/>
    </sheetView>
  </sheetViews>
  <sheetFormatPr defaultColWidth="9.140625" defaultRowHeight="15"/>
  <cols>
    <col min="1" max="1" width="7.8515625" style="3" customWidth="1"/>
    <col min="2" max="2" width="14.57421875" style="3" customWidth="1"/>
    <col min="3" max="3" width="17.8515625" style="22" customWidth="1"/>
    <col min="4" max="4" width="50.140625" style="3" customWidth="1"/>
    <col min="5" max="5" width="7.140625" style="3" customWidth="1"/>
    <col min="6" max="6" width="9.57421875" style="3" customWidth="1"/>
    <col min="7" max="9" width="9.140625" style="3" customWidth="1"/>
    <col min="10" max="10" width="10.28125" style="3" customWidth="1"/>
    <col min="11" max="11" width="16.28125" style="3" customWidth="1"/>
    <col min="12" max="12" width="14.28125" style="3" bestFit="1" customWidth="1"/>
    <col min="13" max="16384" width="9.140625" style="3" customWidth="1"/>
  </cols>
  <sheetData>
    <row r="1" spans="1:12" ht="23.25" customHeight="1">
      <c r="A1" s="39" t="s">
        <v>19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26"/>
    </row>
    <row r="2" spans="1:12" s="1" customFormat="1" ht="15">
      <c r="A2" s="40" t="s">
        <v>20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26"/>
    </row>
    <row r="3" spans="1:11" s="2" customFormat="1" ht="41.25" customHeight="1">
      <c r="A3" s="44" t="s">
        <v>18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s="1" customFormat="1" ht="41.25" customHeight="1">
      <c r="A4" s="48" t="s">
        <v>12</v>
      </c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1" ht="19.5" customHeight="1">
      <c r="A5" s="41" t="s">
        <v>0</v>
      </c>
      <c r="B5" s="42" t="s">
        <v>21</v>
      </c>
      <c r="C5" s="41" t="s">
        <v>8</v>
      </c>
      <c r="D5" s="41" t="s">
        <v>9</v>
      </c>
      <c r="E5" s="41" t="s">
        <v>10</v>
      </c>
      <c r="F5" s="41" t="s">
        <v>1</v>
      </c>
      <c r="G5" s="49" t="s">
        <v>2</v>
      </c>
      <c r="H5" s="49"/>
      <c r="I5" s="50"/>
      <c r="J5" s="42" t="s">
        <v>6</v>
      </c>
      <c r="K5" s="42" t="s">
        <v>7</v>
      </c>
    </row>
    <row r="6" spans="1:11" ht="25.5" customHeight="1">
      <c r="A6" s="41"/>
      <c r="B6" s="43"/>
      <c r="C6" s="42"/>
      <c r="D6" s="41"/>
      <c r="E6" s="41"/>
      <c r="F6" s="41"/>
      <c r="G6" s="25" t="s">
        <v>3</v>
      </c>
      <c r="H6" s="25" t="s">
        <v>4</v>
      </c>
      <c r="I6" s="25" t="s">
        <v>5</v>
      </c>
      <c r="J6" s="43"/>
      <c r="K6" s="43"/>
    </row>
    <row r="7" spans="1:11" ht="30" customHeight="1">
      <c r="A7" s="4">
        <v>1</v>
      </c>
      <c r="B7" s="27" t="s">
        <v>22</v>
      </c>
      <c r="C7" s="5" t="s">
        <v>13</v>
      </c>
      <c r="D7" s="5" t="s">
        <v>16</v>
      </c>
      <c r="E7" s="23" t="s">
        <v>15</v>
      </c>
      <c r="F7" s="6">
        <v>400</v>
      </c>
      <c r="G7" s="7">
        <v>200</v>
      </c>
      <c r="H7" s="7">
        <v>250</v>
      </c>
      <c r="I7" s="7">
        <v>180</v>
      </c>
      <c r="J7" s="8">
        <v>210</v>
      </c>
      <c r="K7" s="9">
        <f>F7*J7</f>
        <v>84000</v>
      </c>
    </row>
    <row r="8" spans="1:11" ht="30" customHeight="1">
      <c r="A8" s="4">
        <v>2</v>
      </c>
      <c r="B8" s="27" t="s">
        <v>23</v>
      </c>
      <c r="C8" s="5" t="s">
        <v>14</v>
      </c>
      <c r="D8" s="24" t="s">
        <v>17</v>
      </c>
      <c r="E8" s="23" t="s">
        <v>15</v>
      </c>
      <c r="F8" s="6">
        <v>450</v>
      </c>
      <c r="G8" s="7">
        <v>230</v>
      </c>
      <c r="H8" s="7">
        <v>280</v>
      </c>
      <c r="I8" s="7">
        <v>250</v>
      </c>
      <c r="J8" s="8">
        <v>253.33</v>
      </c>
      <c r="K8" s="9">
        <f>F8*J8</f>
        <v>113998.5</v>
      </c>
    </row>
    <row r="9" spans="1:12" ht="15">
      <c r="A9" s="45" t="s">
        <v>11</v>
      </c>
      <c r="B9" s="46"/>
      <c r="C9" s="46"/>
      <c r="D9" s="46"/>
      <c r="E9" s="46"/>
      <c r="F9" s="46"/>
      <c r="G9" s="46"/>
      <c r="H9" s="46"/>
      <c r="I9" s="46"/>
      <c r="J9" s="47"/>
      <c r="K9" s="10">
        <f>SUM(K7:K8)</f>
        <v>197998.5</v>
      </c>
      <c r="L9" s="11"/>
    </row>
    <row r="10" spans="1:11" ht="15" customHeight="1">
      <c r="A10" s="12"/>
      <c r="B10" s="12"/>
      <c r="C10" s="13"/>
      <c r="D10" s="12"/>
      <c r="E10" s="12"/>
      <c r="F10" s="12"/>
      <c r="G10" s="12"/>
      <c r="H10" s="12"/>
      <c r="I10" s="12"/>
      <c r="J10" s="12"/>
      <c r="K10" s="14"/>
    </row>
    <row r="11" spans="1:10" s="1" customFormat="1" ht="15" customHeight="1">
      <c r="A11" s="28">
        <v>1</v>
      </c>
      <c r="B11" s="28"/>
      <c r="C11" s="51" t="s">
        <v>27</v>
      </c>
      <c r="D11" s="51"/>
      <c r="E11" s="15"/>
      <c r="F11" s="15"/>
      <c r="G11" s="15"/>
      <c r="H11" s="15"/>
      <c r="I11" s="15"/>
      <c r="J11" s="16"/>
    </row>
    <row r="12" spans="1:10" s="17" customFormat="1" ht="15" customHeight="1">
      <c r="A12" s="29">
        <v>2</v>
      </c>
      <c r="B12" s="29"/>
      <c r="C12" s="51" t="s">
        <v>28</v>
      </c>
      <c r="D12" s="51"/>
      <c r="E12" s="15"/>
      <c r="F12" s="15"/>
      <c r="G12" s="15"/>
      <c r="H12" s="15"/>
      <c r="I12" s="15"/>
      <c r="J12" s="16"/>
    </row>
    <row r="13" spans="1:11" s="1" customFormat="1" ht="15" customHeight="1">
      <c r="A13" s="28">
        <v>3</v>
      </c>
      <c r="B13" s="28"/>
      <c r="C13" s="51" t="s">
        <v>26</v>
      </c>
      <c r="D13" s="51"/>
      <c r="E13" s="15"/>
      <c r="F13" s="15"/>
      <c r="G13" s="15"/>
      <c r="H13" s="15"/>
      <c r="I13" s="15"/>
      <c r="J13" s="16"/>
      <c r="K13" s="18"/>
    </row>
    <row r="14" spans="1:11" ht="15">
      <c r="A14" s="19"/>
      <c r="B14" s="19"/>
      <c r="C14" s="20"/>
      <c r="D14" s="20"/>
      <c r="E14" s="20"/>
      <c r="F14" s="20"/>
      <c r="G14" s="20"/>
      <c r="H14" s="20"/>
      <c r="I14" s="20"/>
      <c r="J14" s="20"/>
      <c r="K14" s="21"/>
    </row>
    <row r="15" spans="1:11" ht="15.75">
      <c r="A15" s="31"/>
      <c r="B15" s="31"/>
      <c r="C15" s="31"/>
      <c r="D15" s="31"/>
      <c r="E15" s="30"/>
      <c r="F15" s="30"/>
      <c r="G15" s="30"/>
      <c r="H15" s="30"/>
      <c r="I15" s="30"/>
      <c r="J15" s="30"/>
      <c r="K15" s="30"/>
    </row>
    <row r="16" spans="1:11" ht="15.75">
      <c r="A16" s="31"/>
      <c r="B16" s="31"/>
      <c r="C16" s="32" t="s">
        <v>24</v>
      </c>
      <c r="D16" s="32"/>
      <c r="E16" s="30"/>
      <c r="F16" s="30"/>
      <c r="G16" s="30"/>
      <c r="H16" s="30"/>
      <c r="I16" s="30"/>
      <c r="J16" s="30"/>
      <c r="K16" s="30"/>
    </row>
    <row r="17" spans="1:11" ht="30" customHeight="1">
      <c r="A17" s="31"/>
      <c r="B17" s="31"/>
      <c r="C17" s="32" t="s">
        <v>25</v>
      </c>
      <c r="D17" s="32"/>
      <c r="E17" s="30"/>
      <c r="F17" s="30"/>
      <c r="G17" s="30"/>
      <c r="H17" s="30"/>
      <c r="I17" s="30"/>
      <c r="J17" s="30"/>
      <c r="K17" s="30"/>
    </row>
    <row r="18" spans="1:11" ht="24.75" customHeight="1">
      <c r="A18" s="31"/>
      <c r="B18" s="31"/>
      <c r="C18" s="32"/>
      <c r="D18" s="32"/>
      <c r="E18" s="30"/>
      <c r="F18" s="30"/>
      <c r="G18" s="30"/>
      <c r="H18" s="30"/>
      <c r="I18" s="30"/>
      <c r="J18" s="30"/>
      <c r="K18" s="30"/>
    </row>
    <row r="19" spans="1:11" ht="15.75">
      <c r="A19" s="33"/>
      <c r="B19" s="33"/>
      <c r="C19" s="33"/>
      <c r="D19" s="33"/>
      <c r="E19" s="30"/>
      <c r="F19" s="30"/>
      <c r="G19" s="30"/>
      <c r="H19" s="30"/>
      <c r="I19" s="30"/>
      <c r="J19" s="30"/>
      <c r="K19" s="30"/>
    </row>
  </sheetData>
  <sheetProtection/>
  <mergeCells count="17">
    <mergeCell ref="A9:J9"/>
    <mergeCell ref="A4:K4"/>
    <mergeCell ref="G5:I5"/>
    <mergeCell ref="C11:D11"/>
    <mergeCell ref="C12:D12"/>
    <mergeCell ref="C13:D13"/>
    <mergeCell ref="B5:B6"/>
    <mergeCell ref="A1:K1"/>
    <mergeCell ref="A2:K2"/>
    <mergeCell ref="A5:A6"/>
    <mergeCell ref="C5:C6"/>
    <mergeCell ref="D5:D6"/>
    <mergeCell ref="E5:E6"/>
    <mergeCell ref="F5:F6"/>
    <mergeCell ref="J5:J6"/>
    <mergeCell ref="K5:K6"/>
    <mergeCell ref="A3:K3"/>
  </mergeCells>
  <printOptions/>
  <pageMargins left="0.1968503937007874" right="0.1968503937007874" top="1.1811023622047245" bottom="0.1968503937007874" header="0.31496062992125984" footer="0.31496062992125984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tabSelected="1" zoomScalePageLayoutView="0" workbookViewId="0" topLeftCell="A1">
      <selection activeCell="A1" sqref="A1:L19"/>
    </sheetView>
  </sheetViews>
  <sheetFormatPr defaultColWidth="9.140625" defaultRowHeight="15"/>
  <cols>
    <col min="1" max="1" width="7.8515625" style="3" customWidth="1"/>
    <col min="2" max="2" width="14.57421875" style="3" customWidth="1"/>
    <col min="3" max="3" width="17.8515625" style="22" customWidth="1"/>
    <col min="4" max="4" width="50.140625" style="3" customWidth="1"/>
    <col min="5" max="5" width="7.140625" style="3" customWidth="1"/>
    <col min="6" max="6" width="9.57421875" style="3" customWidth="1"/>
    <col min="7" max="10" width="9.140625" style="3" customWidth="1"/>
    <col min="11" max="11" width="10.28125" style="3" customWidth="1"/>
    <col min="12" max="12" width="16.28125" style="3" customWidth="1"/>
    <col min="13" max="13" width="14.57421875" style="3" bestFit="1" customWidth="1"/>
    <col min="14" max="16384" width="9.140625" style="3" customWidth="1"/>
  </cols>
  <sheetData>
    <row r="1" spans="1:13" ht="23.25" customHeight="1">
      <c r="A1" s="39" t="s">
        <v>19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26"/>
    </row>
    <row r="2" spans="1:13" s="1" customFormat="1" ht="15">
      <c r="A2" s="40" t="s">
        <v>20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26"/>
    </row>
    <row r="3" spans="1:12" s="2" customFormat="1" ht="41.25" customHeight="1">
      <c r="A3" s="44" t="s">
        <v>18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s="1" customFormat="1" ht="41.25" customHeight="1">
      <c r="A4" s="48" t="s">
        <v>12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2" ht="19.5" customHeight="1">
      <c r="A5" s="41" t="s">
        <v>0</v>
      </c>
      <c r="B5" s="42" t="s">
        <v>21</v>
      </c>
      <c r="C5" s="41" t="s">
        <v>8</v>
      </c>
      <c r="D5" s="41" t="s">
        <v>9</v>
      </c>
      <c r="E5" s="41" t="s">
        <v>10</v>
      </c>
      <c r="F5" s="41" t="s">
        <v>1</v>
      </c>
      <c r="G5" s="49" t="s">
        <v>2</v>
      </c>
      <c r="H5" s="49"/>
      <c r="I5" s="49"/>
      <c r="J5" s="50"/>
      <c r="K5" s="42" t="s">
        <v>6</v>
      </c>
      <c r="L5" s="42" t="s">
        <v>7</v>
      </c>
    </row>
    <row r="6" spans="1:12" ht="25.5" customHeight="1">
      <c r="A6" s="41"/>
      <c r="B6" s="43"/>
      <c r="C6" s="42"/>
      <c r="D6" s="41"/>
      <c r="E6" s="41"/>
      <c r="F6" s="41"/>
      <c r="G6" s="34" t="s">
        <v>3</v>
      </c>
      <c r="H6" s="34" t="s">
        <v>4</v>
      </c>
      <c r="I6" s="38" t="s">
        <v>5</v>
      </c>
      <c r="J6" s="34" t="s">
        <v>30</v>
      </c>
      <c r="K6" s="43"/>
      <c r="L6" s="43"/>
    </row>
    <row r="7" spans="1:12" ht="30" customHeight="1">
      <c r="A7" s="4">
        <v>1</v>
      </c>
      <c r="B7" s="27" t="s">
        <v>22</v>
      </c>
      <c r="C7" s="5" t="s">
        <v>13</v>
      </c>
      <c r="D7" s="5" t="s">
        <v>16</v>
      </c>
      <c r="E7" s="23" t="s">
        <v>15</v>
      </c>
      <c r="F7" s="6">
        <v>500</v>
      </c>
      <c r="G7" s="7">
        <v>200</v>
      </c>
      <c r="H7" s="7">
        <v>300</v>
      </c>
      <c r="I7" s="7">
        <v>350</v>
      </c>
      <c r="J7" s="7">
        <v>300</v>
      </c>
      <c r="K7" s="8">
        <v>287.5</v>
      </c>
      <c r="L7" s="9">
        <f>F7*K7</f>
        <v>143750</v>
      </c>
    </row>
    <row r="8" spans="1:12" ht="30" customHeight="1">
      <c r="A8" s="4">
        <v>2</v>
      </c>
      <c r="B8" s="27" t="s">
        <v>23</v>
      </c>
      <c r="C8" s="5" t="s">
        <v>14</v>
      </c>
      <c r="D8" s="24" t="s">
        <v>17</v>
      </c>
      <c r="E8" s="23" t="s">
        <v>15</v>
      </c>
      <c r="F8" s="6">
        <v>500</v>
      </c>
      <c r="G8" s="7">
        <v>250</v>
      </c>
      <c r="H8" s="7">
        <v>300</v>
      </c>
      <c r="I8" s="7">
        <v>350</v>
      </c>
      <c r="J8" s="7">
        <v>300</v>
      </c>
      <c r="K8" s="8">
        <v>300</v>
      </c>
      <c r="L8" s="9">
        <f>F8*K8</f>
        <v>150000</v>
      </c>
    </row>
    <row r="9" spans="1:12" ht="30" customHeight="1">
      <c r="A9" s="4"/>
      <c r="B9" s="27"/>
      <c r="C9" s="5"/>
      <c r="D9" s="24"/>
      <c r="E9" s="23"/>
      <c r="F9" s="35"/>
      <c r="G9" s="36"/>
      <c r="H9" s="36"/>
      <c r="I9" s="36"/>
      <c r="J9" s="36"/>
      <c r="K9" s="37"/>
      <c r="L9" s="9"/>
    </row>
    <row r="10" spans="1:13" ht="15">
      <c r="A10" s="45" t="s">
        <v>11</v>
      </c>
      <c r="B10" s="46"/>
      <c r="C10" s="46"/>
      <c r="D10" s="46"/>
      <c r="E10" s="46"/>
      <c r="F10" s="46"/>
      <c r="G10" s="46"/>
      <c r="H10" s="46"/>
      <c r="I10" s="46"/>
      <c r="J10" s="46"/>
      <c r="K10" s="47"/>
      <c r="L10" s="10">
        <f>SUM(L7:L9)</f>
        <v>293750</v>
      </c>
      <c r="M10" s="11"/>
    </row>
    <row r="11" spans="1:12" ht="15" customHeight="1">
      <c r="A11" s="12"/>
      <c r="B11" s="12"/>
      <c r="C11" s="13"/>
      <c r="D11" s="12"/>
      <c r="E11" s="12"/>
      <c r="F11" s="12"/>
      <c r="G11" s="12"/>
      <c r="H11" s="12"/>
      <c r="I11" s="12"/>
      <c r="J11" s="12"/>
      <c r="K11" s="12"/>
      <c r="L11" s="14"/>
    </row>
    <row r="12" spans="1:11" s="1" customFormat="1" ht="15" customHeight="1">
      <c r="A12" s="28">
        <v>1</v>
      </c>
      <c r="B12" s="28"/>
      <c r="C12" s="51" t="s">
        <v>29</v>
      </c>
      <c r="D12" s="51"/>
      <c r="E12" s="15"/>
      <c r="F12" s="15"/>
      <c r="G12" s="15"/>
      <c r="H12" s="15"/>
      <c r="I12" s="15"/>
      <c r="J12" s="15"/>
      <c r="K12" s="16"/>
    </row>
    <row r="13" spans="1:11" s="17" customFormat="1" ht="15" customHeight="1">
      <c r="A13" s="29">
        <v>2</v>
      </c>
      <c r="B13" s="29"/>
      <c r="C13" s="51" t="s">
        <v>31</v>
      </c>
      <c r="D13" s="51"/>
      <c r="E13" s="15"/>
      <c r="F13" s="15"/>
      <c r="G13" s="15"/>
      <c r="H13" s="15"/>
      <c r="I13" s="15"/>
      <c r="J13" s="15"/>
      <c r="K13" s="16"/>
    </row>
    <row r="14" spans="1:11" s="17" customFormat="1" ht="15" customHeight="1">
      <c r="A14" s="29">
        <v>3</v>
      </c>
      <c r="B14" s="29"/>
      <c r="C14" s="51" t="s">
        <v>32</v>
      </c>
      <c r="D14" s="51"/>
      <c r="E14" s="15"/>
      <c r="F14" s="15"/>
      <c r="G14" s="15"/>
      <c r="H14" s="15"/>
      <c r="I14" s="15"/>
      <c r="J14" s="15"/>
      <c r="K14" s="16"/>
    </row>
    <row r="15" spans="1:12" s="1" customFormat="1" ht="15" customHeight="1">
      <c r="A15" s="28">
        <v>4</v>
      </c>
      <c r="B15" s="28"/>
      <c r="C15" s="51" t="s">
        <v>33</v>
      </c>
      <c r="D15" s="51"/>
      <c r="E15" s="15"/>
      <c r="F15" s="15"/>
      <c r="G15" s="15"/>
      <c r="H15" s="15"/>
      <c r="I15" s="15"/>
      <c r="J15" s="15"/>
      <c r="K15" s="16"/>
      <c r="L15" s="18"/>
    </row>
    <row r="16" spans="1:12" ht="15">
      <c r="A16" s="19"/>
      <c r="B16" s="19"/>
      <c r="C16" s="20"/>
      <c r="D16" s="20"/>
      <c r="E16" s="20"/>
      <c r="F16" s="20"/>
      <c r="G16" s="20"/>
      <c r="H16" s="20"/>
      <c r="I16" s="20"/>
      <c r="J16" s="20"/>
      <c r="K16" s="20"/>
      <c r="L16" s="21"/>
    </row>
    <row r="17" spans="1:12" ht="15.75">
      <c r="A17" s="31"/>
      <c r="B17" s="31"/>
      <c r="C17" s="31"/>
      <c r="D17" s="31"/>
      <c r="E17" s="30"/>
      <c r="F17" s="30"/>
      <c r="G17" s="30"/>
      <c r="H17" s="30"/>
      <c r="I17" s="30"/>
      <c r="J17" s="30"/>
      <c r="K17" s="30"/>
      <c r="L17" s="30"/>
    </row>
    <row r="18" spans="1:12" ht="15.75">
      <c r="A18" s="31"/>
      <c r="B18" s="31"/>
      <c r="C18" s="32" t="s">
        <v>24</v>
      </c>
      <c r="D18" s="32"/>
      <c r="E18" s="30"/>
      <c r="F18" s="30"/>
      <c r="G18" s="30"/>
      <c r="H18" s="30"/>
      <c r="I18" s="30"/>
      <c r="J18" s="30"/>
      <c r="K18" s="30"/>
      <c r="L18" s="30"/>
    </row>
    <row r="19" spans="1:12" ht="30" customHeight="1">
      <c r="A19" s="31"/>
      <c r="B19" s="31"/>
      <c r="C19" s="32" t="s">
        <v>25</v>
      </c>
      <c r="D19" s="32"/>
      <c r="E19" s="30"/>
      <c r="F19" s="30"/>
      <c r="G19" s="30"/>
      <c r="H19" s="30"/>
      <c r="I19" s="30"/>
      <c r="J19" s="30"/>
      <c r="K19" s="30"/>
      <c r="L19" s="30"/>
    </row>
    <row r="20" spans="1:12" ht="24.75" customHeight="1">
      <c r="A20" s="31"/>
      <c r="B20" s="31"/>
      <c r="C20" s="32"/>
      <c r="D20" s="32"/>
      <c r="E20" s="30"/>
      <c r="F20" s="30"/>
      <c r="G20" s="30"/>
      <c r="H20" s="30"/>
      <c r="I20" s="30"/>
      <c r="J20" s="30"/>
      <c r="K20" s="30"/>
      <c r="L20" s="30"/>
    </row>
    <row r="21" spans="1:12" ht="15.75">
      <c r="A21" s="33"/>
      <c r="B21" s="33"/>
      <c r="C21" s="33"/>
      <c r="D21" s="33"/>
      <c r="E21" s="30"/>
      <c r="F21" s="30"/>
      <c r="G21" s="30"/>
      <c r="H21" s="30"/>
      <c r="I21" s="30"/>
      <c r="J21" s="30"/>
      <c r="K21" s="30"/>
      <c r="L21" s="30"/>
    </row>
  </sheetData>
  <sheetProtection/>
  <mergeCells count="18">
    <mergeCell ref="C15:D15"/>
    <mergeCell ref="G5:J5"/>
    <mergeCell ref="K5:K6"/>
    <mergeCell ref="L5:L6"/>
    <mergeCell ref="A10:K10"/>
    <mergeCell ref="C12:D12"/>
    <mergeCell ref="C13:D13"/>
    <mergeCell ref="C14:D14"/>
    <mergeCell ref="A1:L1"/>
    <mergeCell ref="A2:L2"/>
    <mergeCell ref="A3:L3"/>
    <mergeCell ref="A4:L4"/>
    <mergeCell ref="A5:A6"/>
    <mergeCell ref="B5:B6"/>
    <mergeCell ref="C5:C6"/>
    <mergeCell ref="D5:D6"/>
    <mergeCell ref="E5:E6"/>
    <mergeCell ref="F5:F6"/>
  </mergeCells>
  <printOptions/>
  <pageMargins left="0.1968503937007874" right="0.1968503937007874" top="1.1811023622047245" bottom="0.1968503937007874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OV_buhgalteriya</cp:lastModifiedBy>
  <cp:lastPrinted>2023-12-14T04:47:27Z</cp:lastPrinted>
  <dcterms:created xsi:type="dcterms:W3CDTF">2014-02-14T07:05:08Z</dcterms:created>
  <dcterms:modified xsi:type="dcterms:W3CDTF">2023-12-14T04:47:30Z</dcterms:modified>
  <cp:category/>
  <cp:version/>
  <cp:contentType/>
  <cp:contentStatus/>
</cp:coreProperties>
</file>