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<sst xmlns="http://schemas.openxmlformats.org/spreadsheetml/2006/main" count="29" uniqueCount="29">
  <si>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сумма, руб.</t>
  </si>
  <si>
    <t>Ед. измер.</t>
  </si>
  <si>
    <t>Начальная (максимальная) цена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</si>
  <si>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</si>
  <si>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</si>
  <si>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</si>
  <si>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</si>
  <si>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</si>
  <si>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усл .ед.</t>
  </si>
  <si>
    <t>Всего</t>
  </si>
  <si>
    <t>2*</t>
  </si>
  <si>
    <t>3*</t>
  </si>
  <si>
    <t xml:space="preserve">сумма, руб. </t>
  </si>
  <si>
    <t>Средняя стоимость, руб</t>
  </si>
  <si>
    <t xml:space="preserve">1* </t>
  </si>
  <si>
    <t>Наименование (адрес) объекта обслуживания</t>
  </si>
  <si>
    <t>Помещения отдела комиссии по делам несовершеннолетних, г. Югорск, ул. Ленина, 41.</t>
  </si>
  <si>
    <t>ул. Ленина, 41 (административная комиссия)</t>
  </si>
  <si>
    <t>Лимит</t>
  </si>
  <si>
    <t>Помещения отдела опеки и попечительства, г. Югорск,  ул. Ленина, 41., площадь помещений</t>
  </si>
  <si>
    <t xml:space="preserve">ул. Железнодорожная , 43/1 (архив) </t>
  </si>
  <si>
    <t xml:space="preserve">Ул. 40 лет Победы, 11 (здание администрации города Югорска);
ул. Механизаторов, 22 (здание департамента жилищно-коммунального и строительного комплекса);
ул. 40 лет Победы, 9 А (помещения отдела по первичному воинскому учету);
</t>
  </si>
  <si>
    <t>Гл. эксперт М. Г. Филиппова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</si>
  <si>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>Обоснование начальной (максимальной) цены  контракта на оказание услуг по техническому обслуживанию оборудования системы пожарной сигнализации</t>
  </si>
  <si>
    <t>Оказание услуг по техническому обслуживанию оборудования системы пожарной сигнализации</t>
  </si>
  <si>
    <t>Итого начальная (максимальная) цена контракта: 26 304 (двадцать шесть тысяч триста четыре) рубля 00 копеек.</t>
  </si>
  <si>
    <t xml:space="preserve">1*- Коммерческое предложение № 27 от 19.11.2019 г. </t>
  </si>
  <si>
    <t xml:space="preserve">2*- Коммерческое предложение № 112 от 19.11.2019 г. </t>
  </si>
  <si>
    <t xml:space="preserve">3*- Коммерческое предложение № 95 от 22.11.2019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</si>
</sst>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4" fontId="1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5" fillId="0" borderId="13" xfId="0" applyFont="1" applyBorder="1" applyAlignment="1" quotePrefix="1">
      <alignment horizontal="center" wrapText="1"/>
    </xf>
    <xf numFmtId="0" fontId="8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24" xfId="0" applyFont="1" applyBorder="1" applyAlignment="1" quotePrefix="1">
      <alignment horizontal="left" wrapText="1"/>
    </xf>
    <xf numFmtId="0" fontId="4" fillId="0" borderId="24" xfId="0" applyFont="1" applyBorder="1" applyAlignment="1">
      <alignment/>
    </xf>
    <xf numFmtId="0" fontId="4" fillId="33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/>
    </xf>
    <xf numFmtId="4" fontId="9" fillId="34" borderId="0" xfId="0" applyNumberFormat="1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7">
      <selection activeCell="A21" sqref="A21"/>
    </sheetView>
  </sheetViews>
  <sheetFormatPr defaultColWidth="9.00390625" defaultRowHeight="12.75"/>
  <cols>
    <col min="1" max="1" width="13.25390625" style="0" customWidth="1"/>
    <col min="2" max="2" width="14.875" style="0" customWidth="1"/>
    <col min="3" max="3" width="35.2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5.125" style="0" customWidth="1"/>
    <col min="10" max="10" width="7.00390625" style="0" customWidth="1"/>
    <col min="11" max="11" width="11.00390625" style="0" customWidth="1"/>
    <col min="12" max="12" width="10.875" style="17" customWidth="1"/>
    <col min="13" max="13" width="14.625" style="0" customWidth="1"/>
    <col min="16" max="16" width="9.875" style="0" bestFit="1" customWidth="1"/>
  </cols>
  <sheetData>
    <row r="1" spans="1:13" s="1" customFormat="1" ht="40.5" customHeight="1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1" customFormat="1" ht="15.75">
      <c r="A2" s="52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2"/>
    </row>
    <row r="3" spans="1:13" s="1" customFormat="1" ht="17.25" customHeight="1">
      <c r="A3" s="53" t="s">
        <v>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1" customFormat="1" ht="16.5" customHeight="1">
      <c r="A4" s="42" t="s">
        <v>3</v>
      </c>
      <c r="B4" s="43"/>
      <c r="C4" s="39" t="s">
        <v>15</v>
      </c>
      <c r="D4" s="50" t="s">
        <v>1</v>
      </c>
      <c r="E4" s="50" t="s">
        <v>9</v>
      </c>
      <c r="F4" s="50"/>
      <c r="G4" s="50"/>
      <c r="H4" s="50"/>
      <c r="I4" s="50" t="s">
        <v>14</v>
      </c>
      <c r="J4" s="75"/>
      <c r="K4" s="50" t="s">
        <v>10</v>
      </c>
      <c r="L4" s="76" t="s">
        <v>11</v>
      </c>
      <c r="M4" s="39" t="s">
        <v>2</v>
      </c>
    </row>
    <row r="5" spans="1:13" s="1" customFormat="1" ht="79.5" customHeight="1">
      <c r="A5" s="44"/>
      <c r="B5" s="45"/>
      <c r="C5" s="40"/>
      <c r="D5" s="50"/>
      <c r="E5" s="50"/>
      <c r="F5" s="50"/>
      <c r="G5" s="50"/>
      <c r="H5" s="50"/>
      <c r="I5" s="75"/>
      <c r="J5" s="75"/>
      <c r="K5" s="75"/>
      <c r="L5" s="75"/>
      <c r="M5" s="41"/>
    </row>
    <row r="6" spans="1:16" s="1" customFormat="1" ht="23.25" customHeight="1">
      <c r="A6" s="46"/>
      <c r="B6" s="47"/>
      <c r="C6" s="41"/>
      <c r="D6" s="50"/>
      <c r="E6" s="50"/>
      <c r="F6" s="50"/>
      <c r="G6" s="50"/>
      <c r="H6" s="50"/>
      <c r="I6" s="48" t="s">
        <v>12</v>
      </c>
      <c r="J6" s="49"/>
      <c r="K6" s="49"/>
      <c r="L6" s="49"/>
      <c r="M6" s="5" t="s">
        <v>0</v>
      </c>
      <c r="P6" s="22" t="s">
        <v>18</v>
      </c>
    </row>
    <row r="7" spans="1:16" s="1" customFormat="1" ht="12" customHeight="1" hidden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13"/>
      <c r="M7" s="6"/>
      <c r="P7" s="22"/>
    </row>
    <row r="8" spans="1:16" s="1" customFormat="1" ht="106.5" customHeight="1">
      <c r="A8" s="42" t="s">
        <v>24</v>
      </c>
      <c r="B8" s="43"/>
      <c r="C8" s="57" t="s">
        <v>21</v>
      </c>
      <c r="D8" s="58" t="s">
        <v>8</v>
      </c>
      <c r="E8" s="59">
        <v>1</v>
      </c>
      <c r="F8" s="60"/>
      <c r="G8" s="61"/>
      <c r="H8" s="62"/>
      <c r="I8" s="63">
        <v>10200</v>
      </c>
      <c r="J8" s="64"/>
      <c r="K8" s="14">
        <v>10080</v>
      </c>
      <c r="L8" s="14">
        <v>10080</v>
      </c>
      <c r="M8" s="14">
        <f>(I8+K8+L8)/3</f>
        <v>10120</v>
      </c>
      <c r="P8" s="73">
        <v>10200</v>
      </c>
    </row>
    <row r="9" spans="1:16" s="1" customFormat="1" ht="45" customHeight="1">
      <c r="A9" s="44"/>
      <c r="B9" s="45"/>
      <c r="C9" s="57" t="s">
        <v>19</v>
      </c>
      <c r="D9" s="65"/>
      <c r="E9" s="66"/>
      <c r="F9" s="67"/>
      <c r="G9" s="68"/>
      <c r="H9" s="69"/>
      <c r="I9" s="63">
        <v>6000</v>
      </c>
      <c r="J9" s="64"/>
      <c r="K9" s="14">
        <v>5880</v>
      </c>
      <c r="L9" s="14">
        <v>5940</v>
      </c>
      <c r="M9" s="14">
        <f>(I9+K9+L9)/3</f>
        <v>5940</v>
      </c>
      <c r="P9" s="73">
        <v>6000</v>
      </c>
    </row>
    <row r="10" spans="1:16" s="1" customFormat="1" ht="44.25" customHeight="1">
      <c r="A10" s="44"/>
      <c r="B10" s="45"/>
      <c r="C10" s="57" t="s">
        <v>16</v>
      </c>
      <c r="D10" s="65"/>
      <c r="E10" s="66"/>
      <c r="F10" s="67"/>
      <c r="G10" s="68"/>
      <c r="H10" s="69"/>
      <c r="I10" s="63">
        <v>3600</v>
      </c>
      <c r="J10" s="64"/>
      <c r="K10" s="14">
        <v>3480</v>
      </c>
      <c r="L10" s="14">
        <v>3540</v>
      </c>
      <c r="M10" s="14">
        <f>(I10+K10+L10)/3</f>
        <v>3540</v>
      </c>
      <c r="P10" s="23">
        <v>3600</v>
      </c>
    </row>
    <row r="11" spans="1:16" s="1" customFormat="1" ht="37.5" customHeight="1">
      <c r="A11" s="44"/>
      <c r="B11" s="45"/>
      <c r="C11" s="57" t="s">
        <v>17</v>
      </c>
      <c r="D11" s="65"/>
      <c r="E11" s="66"/>
      <c r="F11" s="67"/>
      <c r="G11" s="68"/>
      <c r="H11" s="69"/>
      <c r="I11" s="63">
        <v>1200</v>
      </c>
      <c r="J11" s="64"/>
      <c r="K11" s="14">
        <v>1140</v>
      </c>
      <c r="L11" s="14">
        <v>1140</v>
      </c>
      <c r="M11" s="14">
        <f>(I11+K11+L11)/3</f>
        <v>1160</v>
      </c>
      <c r="P11" s="23">
        <v>1200</v>
      </c>
    </row>
    <row r="12" spans="1:16" s="1" customFormat="1" ht="34.5" customHeight="1">
      <c r="A12" s="46"/>
      <c r="B12" s="47"/>
      <c r="C12" s="57" t="s">
        <v>20</v>
      </c>
      <c r="D12" s="70"/>
      <c r="E12" s="71"/>
      <c r="F12" s="72"/>
      <c r="G12" s="68"/>
      <c r="H12" s="69"/>
      <c r="I12" s="63">
        <v>5592</v>
      </c>
      <c r="J12" s="64"/>
      <c r="K12" s="14">
        <v>5520</v>
      </c>
      <c r="L12" s="14">
        <v>5520</v>
      </c>
      <c r="M12" s="14">
        <f>(I12+K12+L12)/3</f>
        <v>5544</v>
      </c>
      <c r="P12" s="23">
        <v>5616</v>
      </c>
    </row>
    <row r="13" spans="1:16" s="1" customFormat="1" ht="17.25" customHeight="1">
      <c r="A13" s="25" t="s">
        <v>13</v>
      </c>
      <c r="B13" s="26"/>
      <c r="C13" s="9"/>
      <c r="D13" s="7"/>
      <c r="E13" s="27"/>
      <c r="F13" s="28"/>
      <c r="G13" s="7"/>
      <c r="H13" s="8"/>
      <c r="I13" s="29">
        <f>ROUND((SUM(I8:J12)),2)</f>
        <v>26592</v>
      </c>
      <c r="J13" s="30"/>
      <c r="K13" s="10">
        <f>ROUND((SUM(K8:K12)),2)</f>
        <v>26100</v>
      </c>
      <c r="L13" s="15">
        <f>ROUND((SUM(L8:L12)),2)</f>
        <v>26220</v>
      </c>
      <c r="M13" s="10">
        <f>ROUND((SUM(M8:M12)),2)</f>
        <v>26304</v>
      </c>
      <c r="N13" s="19"/>
      <c r="P13" s="74">
        <f>P8+P9+P10+P11+P12</f>
        <v>26616</v>
      </c>
    </row>
    <row r="14" spans="1:16" s="1" customFormat="1" ht="23.25" customHeight="1">
      <c r="A14" s="31" t="s">
        <v>4</v>
      </c>
      <c r="B14" s="32"/>
      <c r="C14" s="11"/>
      <c r="D14" s="6"/>
      <c r="E14" s="33"/>
      <c r="F14" s="34"/>
      <c r="G14" s="33"/>
      <c r="H14" s="34"/>
      <c r="I14" s="35"/>
      <c r="J14" s="36"/>
      <c r="K14" s="12"/>
      <c r="L14" s="16"/>
      <c r="M14" s="10"/>
      <c r="P14" s="23"/>
    </row>
    <row r="15" spans="1:13" s="1" customFormat="1" ht="24" customHeight="1">
      <c r="A15" s="37" t="s">
        <v>25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s="1" customFormat="1" ht="3" customHeight="1">
      <c r="A16" s="20"/>
      <c r="B16" s="20"/>
      <c r="C16" s="20"/>
      <c r="D16" s="20"/>
      <c r="E16" s="20"/>
      <c r="F16" s="20"/>
      <c r="G16" s="20"/>
      <c r="H16" s="20"/>
      <c r="I16" s="20"/>
      <c r="J16" s="21"/>
      <c r="K16" s="21"/>
      <c r="L16" s="21"/>
      <c r="M16" s="2"/>
    </row>
    <row r="17" spans="1:13" s="1" customFormat="1" ht="11.2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ht="12" customHeight="1">
      <c r="A18" s="56" t="s">
        <v>26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22.5" customHeight="1">
      <c r="A19" s="56" t="s">
        <v>27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7.25" customHeight="1">
      <c r="A20" s="56" t="s">
        <v>28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8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18"/>
      <c r="M21" s="4"/>
    </row>
    <row r="22" spans="1:13" ht="15.75">
      <c r="A22" s="24" t="s">
        <v>22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3" ht="15.75">
      <c r="A23" s="2" t="s">
        <v>5</v>
      </c>
      <c r="B23" s="1"/>
      <c r="C23" s="1"/>
    </row>
    <row r="24" spans="1:3" ht="12.75" customHeight="1">
      <c r="A24" s="3"/>
      <c r="B24" s="1"/>
      <c r="C24" s="1"/>
    </row>
    <row r="25" spans="2:3" ht="12.75">
      <c r="B25" s="1"/>
      <c r="C25" s="1"/>
    </row>
  </sheetData>
  <sheetProtection/>
  <mergeCells count="34">
    <mergeCell ref="A19:M19"/>
    <mergeCell ref="A20:M20"/>
    <mergeCell ref="I11:J11"/>
    <mergeCell ref="A18:M18"/>
    <mergeCell ref="I4:J5"/>
    <mergeCell ref="K4:K5"/>
    <mergeCell ref="L4:L5"/>
    <mergeCell ref="I10:J10"/>
    <mergeCell ref="I12:J12"/>
    <mergeCell ref="I6:L6"/>
    <mergeCell ref="M4:M5"/>
    <mergeCell ref="E4:H6"/>
    <mergeCell ref="A1:M1"/>
    <mergeCell ref="A2:L2"/>
    <mergeCell ref="A3:M3"/>
    <mergeCell ref="A4:B6"/>
    <mergeCell ref="D4:D6"/>
    <mergeCell ref="C4:C6"/>
    <mergeCell ref="G8:H8"/>
    <mergeCell ref="I8:J8"/>
    <mergeCell ref="A8:B12"/>
    <mergeCell ref="D8:D12"/>
    <mergeCell ref="E8:F12"/>
    <mergeCell ref="I9:J9"/>
    <mergeCell ref="A22:M22"/>
    <mergeCell ref="A13:B13"/>
    <mergeCell ref="E13:F13"/>
    <mergeCell ref="I13:J13"/>
    <mergeCell ref="A14:B14"/>
    <mergeCell ref="E14:F14"/>
    <mergeCell ref="G14:H14"/>
    <mergeCell ref="I14:J14"/>
    <mergeCell ref="A15:M15"/>
    <mergeCell ref="A17:M17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2019-11-30T09:27:01Z</cp:lastPrinted>
  <dcterms:created xsi:type="dcterms:W3CDTF">2009-12-09T07:16:31Z</dcterms:created>
  <dcterms:modified xsi:type="dcterms:W3CDTF">2019-11-30T09:44:24Z</dcterms:modified>
  <cp:category/>
  <cp:version/>
  <cp:contentType/>
  <cp:contentStatus/>
</cp:coreProperties>
</file>