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<sst xmlns="http://schemas.openxmlformats.org/spreadsheetml/2006/main" count="21" uniqueCount="20">
  <si>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Наименование и описание объекта закупки</t>
  </si>
  <si>
    <t>Метод обоснования начальной (максимальной) цены: метод сопоставления розничных цен (анализ рынка)</t>
  </si>
  <si>
    <t>Итого</t>
  </si>
  <si>
    <t>Итого сумма, рублей</t>
  </si>
  <si>
    <t>Итого начальная (максимальная) цена контракта, рублей</t>
  </si>
  <si>
    <t>IV. Обоснование начальной (максимальной) цены  контракта на оказание услуг по  изготовлению и размещению видеороликов на телевизионном канале в городе Югорске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</si>
  <si>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</si>
  <si>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Изготовление и размещение видеороликов  на телевизионном канале в городе Югорске, согласно технического задания (приложение)</t>
  </si>
  <si>
    <t>Количество видеороликов</t>
  </si>
  <si>
    <t xml:space="preserve"> 1*</t>
  </si>
  <si>
    <t xml:space="preserve"> 2*</t>
  </si>
  <si>
    <t xml:space="preserve"> 3*</t>
  </si>
  <si>
    <t>Средняя цена за 1 видеоролик, рублей</t>
  </si>
  <si>
    <t>1*- коммерческое предложение от 03.10.2016 б/н, 20.09.2016 б/н</t>
  </si>
  <si>
    <t>2*- коммерческое предложение от от 20.09.2016 № 349, 03.10.2016 б/н</t>
  </si>
  <si>
    <t>3*- коммерческое предложение от 03.10.2016 № 359, б/н б/д (рег. адм.г. Югорска (УБУиО) от 24.10.2016 № 480)</t>
  </si>
  <si>
    <t>Гл. специалист УБУиО                                                                         Н.Б. Королева</t>
  </si>
  <si>
    <t xml:space="preserve"> 8 (34675) 5-00-47</t>
  </si>
  <si>
    <t>Итого: Начальная (максимальная) цена контракта: 320 770 (триста двадцать тысяч семьсот семьдесят) рублей   67 копеек.</t>
  </si>
  <si>
    <t>сумма, руб. за 1 видеоролик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</si>
</sst>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0" fontId="0" fillId="0" borderId="0" xfId="0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 quotePrefix="1">
      <alignment horizontal="left" wrapText="1"/>
    </xf>
    <xf numFmtId="0" fontId="7" fillId="0" borderId="0" xfId="0" applyFont="1" applyAlignment="1">
      <alignment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Alignment="1" quotePrefix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 quotePrefix="1">
      <alignment horizontal="left" wrapText="1"/>
    </xf>
    <xf numFmtId="0" fontId="4" fillId="0" borderId="22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L8" sqref="L8:L12"/>
    </sheetView>
  </sheetViews>
  <sheetFormatPr defaultColWidth="9.00390625" defaultRowHeight="12.75"/>
  <cols>
    <col min="1" max="1" width="13.25390625" style="0" customWidth="1"/>
    <col min="2" max="2" width="20.375" style="0" customWidth="1"/>
    <col min="3" max="3" width="12.25390625" style="0" customWidth="1"/>
    <col min="4" max="4" width="11.625" style="0" customWidth="1"/>
    <col min="5" max="5" width="10.625" style="0" customWidth="1"/>
    <col min="6" max="6" width="5.00390625" style="0" customWidth="1"/>
    <col min="7" max="7" width="4.75390625" style="0" customWidth="1"/>
    <col min="8" max="8" width="6.375" style="0" hidden="1" customWidth="1"/>
    <col min="9" max="9" width="6.625" style="0" hidden="1" customWidth="1"/>
    <col min="10" max="11" width="12.625" style="0" customWidth="1"/>
    <col min="12" max="12" width="13.25390625" style="0" customWidth="1"/>
  </cols>
  <sheetData>
    <row r="1" spans="1:12" s="1" customFormat="1" ht="33.75" customHeight="1">
      <c r="A1" s="37" t="s">
        <v>5</v>
      </c>
      <c r="B1" s="38"/>
      <c r="C1" s="38"/>
      <c r="D1" s="38"/>
      <c r="E1" s="38"/>
      <c r="F1" s="38"/>
      <c r="G1" s="38"/>
      <c r="H1" s="38"/>
      <c r="I1" s="38"/>
      <c r="J1" s="39"/>
      <c r="K1" s="39"/>
      <c r="L1" s="39"/>
    </row>
    <row r="2" spans="1:11" s="1" customFormat="1" ht="39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20"/>
      <c r="K2" s="20"/>
    </row>
    <row r="3" spans="1:11" s="1" customFormat="1" ht="21" customHeight="1">
      <c r="A3" s="46" t="s">
        <v>6</v>
      </c>
      <c r="B3" s="47"/>
      <c r="C3" s="47"/>
      <c r="D3" s="47"/>
      <c r="E3" s="47"/>
      <c r="F3" s="47"/>
      <c r="G3" s="47"/>
      <c r="H3" s="47"/>
      <c r="I3" s="47"/>
      <c r="J3" s="47"/>
      <c r="K3" s="12"/>
    </row>
    <row r="4" spans="1:12" s="1" customFormat="1" ht="16.5" customHeight="1">
      <c r="A4" s="48" t="s">
        <v>0</v>
      </c>
      <c r="B4" s="49"/>
      <c r="C4" s="32" t="s">
        <v>8</v>
      </c>
      <c r="D4" s="61" t="s">
        <v>9</v>
      </c>
      <c r="E4" s="61" t="s">
        <v>10</v>
      </c>
      <c r="F4" s="61" t="s">
        <v>11</v>
      </c>
      <c r="G4" s="62"/>
      <c r="H4" s="2"/>
      <c r="I4" s="2"/>
      <c r="J4" s="32" t="s">
        <v>12</v>
      </c>
      <c r="K4" s="32" t="s">
        <v>3</v>
      </c>
      <c r="L4" s="32" t="s">
        <v>4</v>
      </c>
    </row>
    <row r="5" spans="1:12" s="1" customFormat="1" ht="60.75" customHeight="1">
      <c r="A5" s="50"/>
      <c r="B5" s="51"/>
      <c r="C5" s="33"/>
      <c r="D5" s="62"/>
      <c r="E5" s="62"/>
      <c r="F5" s="62"/>
      <c r="G5" s="62"/>
      <c r="H5" s="2"/>
      <c r="I5" s="2"/>
      <c r="J5" s="35"/>
      <c r="K5" s="35"/>
      <c r="L5" s="35"/>
    </row>
    <row r="6" spans="1:12" s="1" customFormat="1" ht="30.75" customHeight="1">
      <c r="A6" s="52"/>
      <c r="B6" s="53"/>
      <c r="C6" s="34"/>
      <c r="D6" s="61" t="s">
        <v>19</v>
      </c>
      <c r="E6" s="62"/>
      <c r="F6" s="62"/>
      <c r="G6" s="62"/>
      <c r="H6" s="2"/>
      <c r="I6" s="2"/>
      <c r="J6" s="36"/>
      <c r="K6" s="36"/>
      <c r="L6" s="36"/>
    </row>
    <row r="7" spans="1:12" s="1" customFormat="1" ht="12" customHeight="1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1" customFormat="1" ht="12" customHeight="1">
      <c r="A8" s="48" t="s">
        <v>7</v>
      </c>
      <c r="B8" s="49"/>
      <c r="C8" s="32">
        <v>3</v>
      </c>
      <c r="D8" s="23">
        <v>60985.33</v>
      </c>
      <c r="E8" s="23">
        <v>60000</v>
      </c>
      <c r="F8" s="26">
        <v>59785.33</v>
      </c>
      <c r="G8" s="27"/>
      <c r="H8" s="42"/>
      <c r="I8" s="43"/>
      <c r="J8" s="23">
        <v>60256.89</v>
      </c>
      <c r="K8" s="23">
        <f>C8*J8</f>
        <v>180770.66999999998</v>
      </c>
      <c r="L8" s="57">
        <f>K8</f>
        <v>180770.66999999998</v>
      </c>
    </row>
    <row r="9" spans="1:12" s="1" customFormat="1" ht="12" customHeight="1">
      <c r="A9" s="50"/>
      <c r="B9" s="51"/>
      <c r="C9" s="33"/>
      <c r="D9" s="24"/>
      <c r="E9" s="24"/>
      <c r="F9" s="28"/>
      <c r="G9" s="29"/>
      <c r="H9" s="44"/>
      <c r="I9" s="45"/>
      <c r="J9" s="24"/>
      <c r="K9" s="24"/>
      <c r="L9" s="58"/>
    </row>
    <row r="10" spans="1:12" s="1" customFormat="1" ht="12" customHeight="1">
      <c r="A10" s="50"/>
      <c r="B10" s="51"/>
      <c r="C10" s="33"/>
      <c r="D10" s="24"/>
      <c r="E10" s="24"/>
      <c r="F10" s="28"/>
      <c r="G10" s="29"/>
      <c r="H10" s="12"/>
      <c r="I10" s="13"/>
      <c r="J10" s="24"/>
      <c r="K10" s="24"/>
      <c r="L10" s="58"/>
    </row>
    <row r="11" spans="1:12" s="1" customFormat="1" ht="12" customHeight="1">
      <c r="A11" s="50"/>
      <c r="B11" s="51"/>
      <c r="C11" s="33"/>
      <c r="D11" s="24"/>
      <c r="E11" s="24"/>
      <c r="F11" s="28"/>
      <c r="G11" s="29"/>
      <c r="H11" s="12"/>
      <c r="I11" s="13"/>
      <c r="J11" s="24"/>
      <c r="K11" s="24"/>
      <c r="L11" s="58"/>
    </row>
    <row r="12" spans="1:12" s="1" customFormat="1" ht="12" customHeight="1">
      <c r="A12" s="52"/>
      <c r="B12" s="53"/>
      <c r="C12" s="34"/>
      <c r="D12" s="25"/>
      <c r="E12" s="25"/>
      <c r="F12" s="30"/>
      <c r="G12" s="31"/>
      <c r="H12" s="12"/>
      <c r="I12" s="13"/>
      <c r="J12" s="25"/>
      <c r="K12" s="25"/>
      <c r="L12" s="59"/>
    </row>
    <row r="13" spans="1:12" s="1" customFormat="1" ht="60.75" customHeight="1">
      <c r="A13" s="48" t="s">
        <v>7</v>
      </c>
      <c r="B13" s="49"/>
      <c r="C13" s="32">
        <v>2</v>
      </c>
      <c r="D13" s="23">
        <v>70500</v>
      </c>
      <c r="E13" s="23">
        <v>70000</v>
      </c>
      <c r="F13" s="26">
        <v>69500</v>
      </c>
      <c r="G13" s="27"/>
      <c r="H13" s="42"/>
      <c r="I13" s="43"/>
      <c r="J13" s="23">
        <v>70000</v>
      </c>
      <c r="K13" s="23">
        <f>C13*J13</f>
        <v>140000</v>
      </c>
      <c r="L13" s="57">
        <f>K13</f>
        <v>140000</v>
      </c>
    </row>
    <row r="14" spans="1:12" s="1" customFormat="1" ht="30" customHeight="1" hidden="1">
      <c r="A14" s="50"/>
      <c r="B14" s="51"/>
      <c r="C14" s="33"/>
      <c r="D14" s="24"/>
      <c r="E14" s="24"/>
      <c r="F14" s="28"/>
      <c r="G14" s="29"/>
      <c r="H14" s="44"/>
      <c r="I14" s="45"/>
      <c r="J14" s="24"/>
      <c r="K14" s="24"/>
      <c r="L14" s="58"/>
    </row>
    <row r="15" spans="1:12" s="1" customFormat="1" ht="19.5" customHeight="1" hidden="1">
      <c r="A15" s="50"/>
      <c r="B15" s="51"/>
      <c r="C15" s="33"/>
      <c r="D15" s="24"/>
      <c r="E15" s="24"/>
      <c r="F15" s="28"/>
      <c r="G15" s="29"/>
      <c r="H15" s="12"/>
      <c r="I15" s="13"/>
      <c r="J15" s="24"/>
      <c r="K15" s="24"/>
      <c r="L15" s="58"/>
    </row>
    <row r="16" spans="1:12" s="1" customFormat="1" ht="36" customHeight="1" hidden="1">
      <c r="A16" s="50"/>
      <c r="B16" s="51"/>
      <c r="C16" s="33"/>
      <c r="D16" s="24"/>
      <c r="E16" s="24"/>
      <c r="F16" s="28"/>
      <c r="G16" s="29"/>
      <c r="H16" s="12"/>
      <c r="I16" s="13"/>
      <c r="J16" s="24"/>
      <c r="K16" s="24"/>
      <c r="L16" s="58"/>
    </row>
    <row r="17" spans="1:12" s="1" customFormat="1" ht="31.5" customHeight="1" hidden="1">
      <c r="A17" s="52"/>
      <c r="B17" s="53"/>
      <c r="C17" s="34"/>
      <c r="D17" s="25"/>
      <c r="E17" s="25"/>
      <c r="F17" s="30"/>
      <c r="G17" s="31"/>
      <c r="H17" s="12"/>
      <c r="I17" s="13"/>
      <c r="J17" s="25"/>
      <c r="K17" s="25"/>
      <c r="L17" s="59"/>
    </row>
    <row r="18" spans="1:12" s="18" customFormat="1" ht="23.25" customHeight="1">
      <c r="A18" s="60" t="s">
        <v>2</v>
      </c>
      <c r="B18" s="60"/>
      <c r="C18" s="15">
        <v>5</v>
      </c>
      <c r="D18" s="9"/>
      <c r="E18" s="9"/>
      <c r="F18" s="55"/>
      <c r="G18" s="56"/>
      <c r="H18" s="16"/>
      <c r="I18" s="17"/>
      <c r="J18" s="9"/>
      <c r="K18" s="9"/>
      <c r="L18" s="8">
        <f>L13+L8</f>
        <v>320770.67</v>
      </c>
    </row>
    <row r="19" spans="1:11" s="1" customFormat="1" ht="13.5" customHeight="1">
      <c r="A19" s="10"/>
      <c r="B19" s="10"/>
      <c r="C19" s="11"/>
      <c r="D19" s="11"/>
      <c r="E19" s="11"/>
      <c r="F19" s="12"/>
      <c r="G19" s="13"/>
      <c r="H19" s="12"/>
      <c r="I19" s="13"/>
      <c r="J19" s="14"/>
      <c r="K19" s="14"/>
    </row>
    <row r="20" spans="1:11" s="1" customFormat="1" ht="41.25" customHeight="1">
      <c r="A20" s="21" t="s">
        <v>18</v>
      </c>
      <c r="B20" s="22"/>
      <c r="C20" s="22"/>
      <c r="D20" s="22"/>
      <c r="E20" s="22"/>
      <c r="F20" s="22"/>
      <c r="G20" s="22"/>
      <c r="H20" s="22"/>
      <c r="I20" s="22"/>
      <c r="J20" s="22"/>
      <c r="K20" s="20"/>
    </row>
    <row r="21" spans="1:11" s="1" customFormat="1" ht="19.5" customHeight="1">
      <c r="A21" s="5" t="s">
        <v>13</v>
      </c>
      <c r="B21" s="6"/>
      <c r="C21" s="6"/>
      <c r="D21" s="6"/>
      <c r="E21" s="6"/>
      <c r="F21" s="6"/>
      <c r="G21" s="6"/>
      <c r="H21" s="6"/>
      <c r="I21" s="6"/>
      <c r="J21" s="3"/>
      <c r="K21" s="3"/>
    </row>
    <row r="22" spans="1:11" s="1" customFormat="1" ht="19.5" customHeight="1">
      <c r="A22" s="5" t="s">
        <v>14</v>
      </c>
      <c r="B22" s="6"/>
      <c r="C22" s="6"/>
      <c r="D22" s="6"/>
      <c r="E22" s="6"/>
      <c r="F22" s="6"/>
      <c r="G22" s="6"/>
      <c r="H22" s="6"/>
      <c r="I22" s="6"/>
      <c r="J22" s="3"/>
      <c r="K22" s="3"/>
    </row>
    <row r="23" spans="1:11" s="1" customFormat="1" ht="36" customHeight="1" hidden="1">
      <c r="A23" s="54"/>
      <c r="B23" s="54"/>
      <c r="C23" s="54"/>
      <c r="D23" s="54"/>
      <c r="E23" s="54"/>
      <c r="F23" s="54"/>
      <c r="G23" s="54"/>
      <c r="H23" s="54"/>
      <c r="I23" s="54"/>
      <c r="J23" s="3"/>
      <c r="K23" s="3"/>
    </row>
    <row r="24" spans="1:11" s="1" customFormat="1" ht="18" customHeight="1">
      <c r="A24" s="5" t="s">
        <v>15</v>
      </c>
      <c r="B24" s="6"/>
      <c r="C24" s="6"/>
      <c r="D24" s="6"/>
      <c r="E24" s="6"/>
      <c r="F24" s="6"/>
      <c r="G24" s="6"/>
      <c r="H24" s="6"/>
      <c r="I24" s="6"/>
      <c r="J24" s="3"/>
      <c r="K24" s="3"/>
    </row>
    <row r="25" ht="12.75">
      <c r="B25" s="1"/>
    </row>
    <row r="26" spans="1:11" ht="27" customHeight="1">
      <c r="A26" s="40" t="s">
        <v>16</v>
      </c>
      <c r="B26" s="41"/>
      <c r="C26" s="41"/>
      <c r="D26" s="41"/>
      <c r="E26" s="41"/>
      <c r="F26" s="41"/>
      <c r="G26" s="41"/>
      <c r="H26" s="41"/>
      <c r="I26" s="41"/>
      <c r="J26" s="41"/>
      <c r="K26" s="7"/>
    </row>
    <row r="27" spans="1:2" ht="12.75">
      <c r="A27" t="s">
        <v>17</v>
      </c>
      <c r="B27" s="1"/>
    </row>
    <row r="28" ht="12.75">
      <c r="B28" s="1"/>
    </row>
    <row r="29" ht="12.75">
      <c r="B29" s="1"/>
    </row>
  </sheetData>
  <sheetProtection/>
  <mergeCells count="37">
    <mergeCell ref="E8:E12"/>
    <mergeCell ref="F8:G12"/>
    <mergeCell ref="H8:I8"/>
    <mergeCell ref="J8:J12"/>
    <mergeCell ref="K8:K12"/>
    <mergeCell ref="L8:L12"/>
    <mergeCell ref="H9:I9"/>
    <mergeCell ref="L4:L6"/>
    <mergeCell ref="K4:K6"/>
    <mergeCell ref="L13:L17"/>
    <mergeCell ref="A18:B18"/>
    <mergeCell ref="D4:D5"/>
    <mergeCell ref="D6:G6"/>
    <mergeCell ref="E4:E5"/>
    <mergeCell ref="F4:G5"/>
    <mergeCell ref="A8:B12"/>
    <mergeCell ref="C8:C12"/>
    <mergeCell ref="A1:L1"/>
    <mergeCell ref="A26:J26"/>
    <mergeCell ref="H13:I13"/>
    <mergeCell ref="H14:I14"/>
    <mergeCell ref="A3:J3"/>
    <mergeCell ref="A4:B6"/>
    <mergeCell ref="C4:C6"/>
    <mergeCell ref="A13:B17"/>
    <mergeCell ref="A23:I23"/>
    <mergeCell ref="F18:G18"/>
    <mergeCell ref="A2:K2"/>
    <mergeCell ref="A20:K20"/>
    <mergeCell ref="K13:K17"/>
    <mergeCell ref="J13:J17"/>
    <mergeCell ref="F13:G17"/>
    <mergeCell ref="E13:E17"/>
    <mergeCell ref="D13:D17"/>
    <mergeCell ref="C13:C17"/>
    <mergeCell ref="J4:J6"/>
    <mergeCell ref="D8:D12"/>
  </mergeCells>
  <printOptions/>
  <pageMargins left="0.2" right="0.7086614173228347" top="0.17" bottom="0.17" header="0.17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2016-10-27T04:30:21Z</cp:lastPrinted>
  <dcterms:created xsi:type="dcterms:W3CDTF">2009-12-09T07:16:31Z</dcterms:created>
  <dcterms:modified xsi:type="dcterms:W3CDTF">2016-10-27T04:31:10Z</dcterms:modified>
  <cp:category/>
  <cp:version/>
  <cp:contentType/>
  <cp:contentStatus/>
</cp:coreProperties>
</file>