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ДЕЛ ДОХОДОВ\Проект бюджета на 2025-2027 годы\ПРОЕКТ   В   ДУМУ  (ДОХОДЫ)\"/>
    </mc:Choice>
  </mc:AlternateContent>
  <bookViews>
    <workbookView xWindow="0" yWindow="0" windowWidth="28800" windowHeight="12330"/>
  </bookViews>
  <sheets>
    <sheet name="Прогноз налоговых расходов" sheetId="15" r:id="rId1"/>
  </sheets>
  <calcPr calcId="162913"/>
</workbook>
</file>

<file path=xl/calcChain.xml><?xml version="1.0" encoding="utf-8"?>
<calcChain xmlns="http://schemas.openxmlformats.org/spreadsheetml/2006/main">
  <c r="D15" i="15" l="1"/>
  <c r="E15" i="15"/>
  <c r="D16" i="15"/>
  <c r="E16" i="15"/>
  <c r="C16" i="15"/>
  <c r="C15" i="15"/>
  <c r="C9" i="15"/>
  <c r="D9" i="15"/>
  <c r="E9" i="15"/>
  <c r="C12" i="15"/>
  <c r="D12" i="15"/>
  <c r="E12" i="15"/>
  <c r="E13" i="15" l="1"/>
  <c r="C13" i="15"/>
  <c r="D13" i="15"/>
</calcChain>
</file>

<file path=xl/sharedStrings.xml><?xml version="1.0" encoding="utf-8"?>
<sst xmlns="http://schemas.openxmlformats.org/spreadsheetml/2006/main" count="20" uniqueCount="20">
  <si>
    <t>Земельный налог</t>
  </si>
  <si>
    <t>Налог на имущество физических лиц</t>
  </si>
  <si>
    <t>Наименование налога</t>
  </si>
  <si>
    <t>Наименование нормативного акта</t>
  </si>
  <si>
    <t>Итого</t>
  </si>
  <si>
    <t>Всего</t>
  </si>
  <si>
    <t xml:space="preserve">Итого </t>
  </si>
  <si>
    <t>тыс. рублей</t>
  </si>
  <si>
    <t>Сумма выпадающих доходов бюджета города Югорска</t>
  </si>
  <si>
    <t>в том числе:</t>
  </si>
  <si>
    <t xml:space="preserve"> по решениям Думы города Югорска</t>
  </si>
  <si>
    <t>по Налоговому кодексу Российской Федерации</t>
  </si>
  <si>
    <t>Налоговый кодекс Российской Федерации, часть вторая, раздел X, глава 31 «Земельный налог», пункт 5 статьи 391, статья 395</t>
  </si>
  <si>
    <t>Налоговый кодекс Российской Федерации, часть вторая, раздел X, глава 32 «Налог на имущество физических лиц»</t>
  </si>
  <si>
    <t>на 
2025 год</t>
  </si>
  <si>
    <t>на 
2026 год</t>
  </si>
  <si>
    <t>Прогноз налоговых расходов  бюджета города Югорска 
на 2025 год и на плановый период 2026 и 2027 годов</t>
  </si>
  <si>
    <t>на 
2027 год</t>
  </si>
  <si>
    <t>Решение Думы города Югорска от 30.09.2024          № 72 «О земельном налоге»</t>
  </si>
  <si>
    <t>Решение Думы города Югорска от 25.10.2024            № 78 «О налоге на имущество физических лиц»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</si>
</sst>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3"/>
      <name val="PT Astra Serif"/>
      <family val="1"/>
      <charset val="204"/>
    </font>
    <font>
      <sz val="13"/>
      <name val="Arial"/>
      <family val="2"/>
      <charset val="204"/>
    </font>
    <font>
      <sz val="13"/>
      <name val="PT Astra Serif"/>
      <family val="1"/>
      <charset val="204"/>
    </font>
    <font>
      <sz val="13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4" fillId="0" borderId="4" applyNumberFormat="0">
      <alignment horizontal="right"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0">
    <xf numFmtId="0" fontId="0" fillId="0" borderId="0" xfId="0"/>
    <xf numFmtId="0" fontId="8" fillId="0" borderId="0" xfId="0" applyFont="1"/>
    <xf numFmtId="0" fontId="7" fillId="0" borderId="0" xfId="0" applyFont="1" applyAlignment="1">
      <alignment horizontal="center" wrapText="1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1" fillId="0" borderId="1" xfId="0" applyNumberFormat="1" applyFont="1" applyBorder="1"/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65" fontId="13" fillId="0" borderId="1" xfId="0" applyNumberFormat="1" applyFont="1" applyBorder="1"/>
    <xf numFmtId="0" fontId="12" fillId="0" borderId="1" xfId="0" applyFont="1" applyBorder="1" applyAlignment="1">
      <alignment horizontal="justify" wrapText="1"/>
    </xf>
    <xf numFmtId="165" fontId="12" fillId="0" borderId="1" xfId="0" applyNumberFormat="1" applyFont="1" applyBorder="1" applyAlignment="1"/>
    <xf numFmtId="165" fontId="12" fillId="2" borderId="1" xfId="0" applyNumberFormat="1" applyFont="1" applyFill="1" applyBorder="1" applyAlignment="1"/>
    <xf numFmtId="0" fontId="11" fillId="0" borderId="1" xfId="0" applyFont="1" applyBorder="1" applyAlignment="1"/>
    <xf numFmtId="165" fontId="11" fillId="0" borderId="1" xfId="0" applyNumberFormat="1" applyFont="1" applyBorder="1" applyAlignment="1"/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0" fontId="13" fillId="0" borderId="2" xfId="0" applyFont="1" applyBorder="1" applyAlignment="1">
      <alignment horizontal="right" wrapText="1"/>
    </xf>
    <xf numFmtId="0" fontId="13" fillId="0" borderId="3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37">
    <cellStyle name="Normal" xfId="7"/>
    <cellStyle name="Данные (только для чтения)" xfId="11"/>
    <cellStyle name="Обычный" xfId="0" builtinId="0"/>
    <cellStyle name="Обычный 10" xfId="6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17" xfId="18"/>
    <cellStyle name="Обычный 18" xfId="19"/>
    <cellStyle name="Обычный 19" xfId="20"/>
    <cellStyle name="Обычный 2" xfId="1"/>
    <cellStyle name="Обычный 2 2" xfId="21"/>
    <cellStyle name="Обычный 20" xfId="22"/>
    <cellStyle name="Обычный 21" xfId="23"/>
    <cellStyle name="Обычный 22" xfId="24"/>
    <cellStyle name="Обычный 23" xfId="25"/>
    <cellStyle name="Обычный 24" xfId="26"/>
    <cellStyle name="Обычный 25" xfId="27"/>
    <cellStyle name="Обычный 26" xfId="28"/>
    <cellStyle name="Обычный 27" xfId="29"/>
    <cellStyle name="Обычный 28" xfId="30"/>
    <cellStyle name="Обычный 29" xfId="31"/>
    <cellStyle name="Обычный 3" xfId="2"/>
    <cellStyle name="Обычный 3 2" xfId="8"/>
    <cellStyle name="Обычный 30" xfId="32"/>
    <cellStyle name="Обычный 4" xfId="4"/>
    <cellStyle name="Обычный 4 2" xfId="9"/>
    <cellStyle name="Обычный 5" xfId="10"/>
    <cellStyle name="Обычный 6" xfId="33"/>
    <cellStyle name="Обычный 7" xfId="34"/>
    <cellStyle name="Обычный 8" xfId="35"/>
    <cellStyle name="Обычный 9" xfId="36"/>
    <cellStyle name="Процентный 2" xf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zoomScaleNormal="100" workbookViewId="0">
      <selection activeCell="B10" sqref="B10"/>
    </sheetView>
  </sheetViews>
  <sheetFormatPr defaultColWidth="9.140625" defaultRowHeight="16.5" x14ac:dyDescent="0.25"/>
  <cols>
    <col min="1" max="1" width="16.28515625" style="1" customWidth="1"/>
    <col min="2" max="2" width="25.5703125" style="1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1"/>
  </cols>
  <sheetData>
    <row r="1" spans="1:5" ht="35.450000000000003" customHeight="1" x14ac:dyDescent="0.25">
      <c r="A1" s="26" t="s">
        <v>16</v>
      </c>
      <c r="B1" s="26"/>
      <c r="C1" s="26"/>
      <c r="D1" s="26"/>
      <c r="E1" s="26"/>
    </row>
    <row r="2" spans="1:5" x14ac:dyDescent="0.25">
      <c r="A2" s="2"/>
      <c r="B2" s="2"/>
      <c r="C2" s="2"/>
      <c r="D2" s="2"/>
      <c r="E2" s="2"/>
    </row>
    <row r="3" spans="1:5" x14ac:dyDescent="0.25">
      <c r="A3" s="3"/>
      <c r="B3" s="3"/>
      <c r="C3" s="3"/>
      <c r="D3" s="3"/>
      <c r="E3" s="3" t="s">
        <v>7</v>
      </c>
    </row>
    <row r="4" spans="1:5" ht="32.25" customHeight="1" x14ac:dyDescent="0.25">
      <c r="A4" s="27" t="s">
        <v>2</v>
      </c>
      <c r="B4" s="27" t="s">
        <v>3</v>
      </c>
      <c r="C4" s="24" t="s">
        <v>8</v>
      </c>
      <c r="D4" s="28"/>
      <c r="E4" s="25"/>
    </row>
    <row r="5" spans="1:5" ht="45" customHeight="1" x14ac:dyDescent="0.25">
      <c r="A5" s="27"/>
      <c r="B5" s="27"/>
      <c r="C5" s="6" t="s">
        <v>14</v>
      </c>
      <c r="D5" s="6" t="s">
        <v>15</v>
      </c>
      <c r="E5" s="6" t="s">
        <v>17</v>
      </c>
    </row>
    <row r="6" spans="1:5" ht="16.5" customHeight="1" x14ac:dyDescent="0.25">
      <c r="A6" s="7">
        <v>1</v>
      </c>
      <c r="B6" s="7">
        <v>2</v>
      </c>
      <c r="C6" s="8">
        <v>3</v>
      </c>
      <c r="D6" s="8">
        <v>4</v>
      </c>
      <c r="E6" s="8">
        <v>5</v>
      </c>
    </row>
    <row r="7" spans="1:5" ht="62.25" customHeight="1" x14ac:dyDescent="0.25">
      <c r="A7" s="29" t="s">
        <v>0</v>
      </c>
      <c r="B7" s="13" t="s">
        <v>18</v>
      </c>
      <c r="C7" s="14">
        <v>2503</v>
      </c>
      <c r="D7" s="14">
        <v>2529.5</v>
      </c>
      <c r="E7" s="14">
        <v>2556</v>
      </c>
    </row>
    <row r="8" spans="1:5" ht="94.5" customHeight="1" x14ac:dyDescent="0.25">
      <c r="A8" s="29"/>
      <c r="B8" s="13" t="s">
        <v>12</v>
      </c>
      <c r="C8" s="15">
        <v>5300</v>
      </c>
      <c r="D8" s="15">
        <v>5310</v>
      </c>
      <c r="E8" s="15">
        <v>5315</v>
      </c>
    </row>
    <row r="9" spans="1:5" x14ac:dyDescent="0.25">
      <c r="A9" s="29"/>
      <c r="B9" s="16" t="s">
        <v>6</v>
      </c>
      <c r="C9" s="17">
        <f>SUM(C7:C8)</f>
        <v>7803</v>
      </c>
      <c r="D9" s="17">
        <f>SUM(D7:D8)</f>
        <v>7839.5</v>
      </c>
      <c r="E9" s="17">
        <f>SUM(E7:E8)</f>
        <v>7871</v>
      </c>
    </row>
    <row r="10" spans="1:5" ht="78.75" x14ac:dyDescent="0.25">
      <c r="A10" s="29" t="s">
        <v>1</v>
      </c>
      <c r="B10" s="13" t="s">
        <v>19</v>
      </c>
      <c r="C10" s="14">
        <v>20300</v>
      </c>
      <c r="D10" s="14">
        <v>708</v>
      </c>
      <c r="E10" s="14">
        <v>716</v>
      </c>
    </row>
    <row r="11" spans="1:5" ht="94.5" x14ac:dyDescent="0.25">
      <c r="A11" s="29"/>
      <c r="B11" s="13" t="s">
        <v>13</v>
      </c>
      <c r="C11" s="15">
        <v>16100</v>
      </c>
      <c r="D11" s="15">
        <v>16150</v>
      </c>
      <c r="E11" s="15">
        <v>16200</v>
      </c>
    </row>
    <row r="12" spans="1:5" x14ac:dyDescent="0.25">
      <c r="A12" s="29"/>
      <c r="B12" s="18" t="s">
        <v>4</v>
      </c>
      <c r="C12" s="17">
        <f>SUM(C10:C11)</f>
        <v>36400</v>
      </c>
      <c r="D12" s="17">
        <f>SUM(D10:D11)</f>
        <v>16858</v>
      </c>
      <c r="E12" s="17">
        <f>SUM(E10:E11)</f>
        <v>16916</v>
      </c>
    </row>
    <row r="13" spans="1:5" s="4" customFormat="1" ht="21.75" customHeight="1" x14ac:dyDescent="0.2">
      <c r="A13" s="24" t="s">
        <v>5</v>
      </c>
      <c r="B13" s="25"/>
      <c r="C13" s="19">
        <f>C9+C12</f>
        <v>44203</v>
      </c>
      <c r="D13" s="19">
        <f t="shared" ref="D13:E13" si="0">D9+D12</f>
        <v>24697.5</v>
      </c>
      <c r="E13" s="19">
        <f t="shared" si="0"/>
        <v>24787</v>
      </c>
    </row>
    <row r="14" spans="1:5" x14ac:dyDescent="0.25">
      <c r="A14" s="10"/>
      <c r="B14" s="11" t="s">
        <v>9</v>
      </c>
      <c r="C14" s="9"/>
      <c r="D14" s="9"/>
      <c r="E14" s="9"/>
    </row>
    <row r="15" spans="1:5" x14ac:dyDescent="0.25">
      <c r="A15" s="20" t="s">
        <v>10</v>
      </c>
      <c r="B15" s="21"/>
      <c r="C15" s="12">
        <f>SUM(C7+C10)</f>
        <v>22803</v>
      </c>
      <c r="D15" s="12">
        <f t="shared" ref="D15:E15" si="1">SUM(D7+D10)</f>
        <v>3237.5</v>
      </c>
      <c r="E15" s="12">
        <f t="shared" si="1"/>
        <v>3272</v>
      </c>
    </row>
    <row r="16" spans="1:5" ht="31.5" customHeight="1" x14ac:dyDescent="0.25">
      <c r="A16" s="22" t="s">
        <v>11</v>
      </c>
      <c r="B16" s="23"/>
      <c r="C16" s="12">
        <f>SUM(C8+C11)</f>
        <v>21400</v>
      </c>
      <c r="D16" s="12">
        <f t="shared" ref="D16:E16" si="2">SUM(D8+D11)</f>
        <v>21460</v>
      </c>
      <c r="E16" s="12">
        <f t="shared" si="2"/>
        <v>21515</v>
      </c>
    </row>
    <row r="17" spans="1:5" x14ac:dyDescent="0.25">
      <c r="A17" s="5"/>
      <c r="B17" s="5"/>
      <c r="C17" s="5"/>
      <c r="D17" s="5"/>
      <c r="E17" s="5"/>
    </row>
    <row r="18" spans="1:5" x14ac:dyDescent="0.25">
      <c r="A18" s="5"/>
      <c r="B18" s="5"/>
      <c r="C18" s="5"/>
      <c r="D18" s="5"/>
      <c r="E18" s="5"/>
    </row>
    <row r="19" spans="1:5" x14ac:dyDescent="0.25">
      <c r="A19" s="5"/>
      <c r="B19" s="5"/>
      <c r="C19" s="5"/>
      <c r="D19" s="5"/>
      <c r="E19" s="5"/>
    </row>
    <row r="20" spans="1:5" x14ac:dyDescent="0.25">
      <c r="A20" s="5"/>
      <c r="B20" s="5"/>
      <c r="C20" s="5"/>
      <c r="D20" s="5"/>
      <c r="E20" s="5"/>
    </row>
    <row r="21" spans="1:5" x14ac:dyDescent="0.25">
      <c r="A21" s="5"/>
      <c r="B21" s="5"/>
      <c r="C21" s="5"/>
      <c r="D21" s="5"/>
      <c r="E21" s="5"/>
    </row>
  </sheetData>
  <mergeCells count="9">
    <mergeCell ref="A15:B15"/>
    <mergeCell ref="A16:B16"/>
    <mergeCell ref="A13:B13"/>
    <mergeCell ref="A1:E1"/>
    <mergeCell ref="A4:A5"/>
    <mergeCell ref="B4:B5"/>
    <mergeCell ref="C4:E4"/>
    <mergeCell ref="A7:A9"/>
    <mergeCell ref="A10:A12"/>
  </mergeCells>
  <printOptions horizontalCentered="1"/>
  <pageMargins left="0.98425196850393704" right="0.59055118110236227" top="0.78740157480314965" bottom="0.78740157480314965" header="0.59055118110236227" footer="0.31496062992125984"/>
  <pageSetup paperSize="9" firstPageNumber="84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налоговых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Гущина Ирина Анатольевна</cp:lastModifiedBy>
  <cp:lastPrinted>2024-11-11T08:01:41Z</cp:lastPrinted>
  <dcterms:created xsi:type="dcterms:W3CDTF">2014-10-16T10:39:44Z</dcterms:created>
  <dcterms:modified xsi:type="dcterms:W3CDTF">2024-11-11T12:25:40Z</dcterms:modified>
</cp:coreProperties>
</file>