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<sst xmlns="http://schemas.openxmlformats.org/spreadsheetml/2006/main" count="43" uniqueCount="36">
  <si>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</si>
  <si>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</si>
  <si>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</si>
  <si>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</si>
  <si>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</si>
  <si>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</si>
  <si>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</si>
  <si>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</si>
  <si>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</si>
  <si>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</si>
  <si>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</si>
  <si>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</si>
  <si>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</si>
  <si>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Метод сопоставимых рыночных цен: анализ рынка</t>
  </si>
  <si>
    <t>Рис.</t>
  </si>
  <si>
    <t xml:space="preserve">Горох шлифованный.   </t>
  </si>
  <si>
    <t>килограмм</t>
  </si>
  <si>
    <t>Приложение №2 к извещению об осуществлении закупки</t>
  </si>
  <si>
    <t>ОБОСНОВАНИЕ НАЧАЛЬНОЙ (МАКСИМАЛЬНОЙ) ЦЕНЫ  ГРАЖДАНСКО-ПРАВОВОГО ДОГОВОРА</t>
  </si>
  <si>
    <t xml:space="preserve">Итого: </t>
  </si>
  <si>
    <t xml:space="preserve"> Вид: Цельнозерновой; Пропаренный: Нет; Сорт: Не ниже высшего; Способ обработки: Шлифованный.
</t>
  </si>
  <si>
    <t xml:space="preserve">Вид зерна: Колотое; Сорт: Не ниже первого. </t>
  </si>
  <si>
    <t>Сорт : Высший.</t>
  </si>
  <si>
    <t>Дрожжи хлебопекарные сушеные.</t>
  </si>
  <si>
    <t xml:space="preserve"> Вид кофе: Молотый; Жареный кофе: Нет.</t>
  </si>
  <si>
    <t xml:space="preserve">Кофе без кофеина. </t>
  </si>
  <si>
    <t>Какао-порошок.</t>
  </si>
  <si>
    <t xml:space="preserve">Наличие в составе сахара или других подслащивающих веществ: Нет; Тип какао-порошка: Какао-порошок. 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</si>
  <si>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</si>
  <si>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</si>
  <si>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</si>
  <si>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Муниципальное бюджетное общеобразовательное учреждение "Средняя общеобразовательная школа № 2"</t>
  </si>
  <si>
    <t xml:space="preserve"> Директор школы ______________________  И.А.Ефремова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</si>
  <si>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                                                                                         на поставку продуктов питания (крупа, дрожжи, кофе, какао) </t>
  </si>
  <si>
    <t>Итого: Начальная (максимальная) цена договора: 107 105 (сто семь тысяч сто пять) рублей 21 копейка</t>
  </si>
  <si>
    <t>Дата составления сводной таблицы  22.06.2023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</si>
</sst>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93" zoomScaleSheetLayoutView="93" zoomScalePageLayoutView="0" workbookViewId="0" topLeftCell="A1">
      <selection activeCell="B26" sqref="B26"/>
    </sheetView>
  </sheetViews>
  <sheetFormatPr defaultColWidth="9.140625" defaultRowHeight="12.75"/>
  <cols>
    <col min="1" max="1" width="6.140625" style="20" customWidth="1"/>
    <col min="2" max="2" width="35.57421875" style="6" customWidth="1"/>
    <col min="3" max="3" width="152.7109375" style="14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63" t="s">
        <v>17</v>
      </c>
      <c r="E1" s="63"/>
      <c r="F1" s="63"/>
      <c r="G1" s="63"/>
      <c r="H1" s="63"/>
      <c r="I1" s="63"/>
      <c r="J1" s="63"/>
    </row>
    <row r="2" spans="1:13" ht="19.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7" customFormat="1" ht="34.5" customHeight="1">
      <c r="A3" s="65" t="s">
        <v>33</v>
      </c>
      <c r="B3" s="65"/>
      <c r="C3" s="65"/>
      <c r="D3" s="65"/>
      <c r="E3" s="65"/>
      <c r="F3" s="65"/>
      <c r="G3" s="65"/>
      <c r="H3" s="65"/>
      <c r="I3" s="40"/>
      <c r="J3" s="40"/>
      <c r="K3" s="1"/>
      <c r="L3" s="1"/>
      <c r="M3" s="1"/>
    </row>
    <row r="4" spans="1:4" s="7" customFormat="1" ht="15.75">
      <c r="A4" s="61" t="s">
        <v>13</v>
      </c>
      <c r="B4" s="61"/>
      <c r="C4" s="61"/>
      <c r="D4" s="24"/>
    </row>
    <row r="5" spans="1:10" s="2" customFormat="1" ht="32.25" customHeight="1">
      <c r="A5" s="62" t="s">
        <v>0</v>
      </c>
      <c r="B5" s="62" t="s">
        <v>1</v>
      </c>
      <c r="C5" s="56" t="s">
        <v>2</v>
      </c>
      <c r="D5" s="62" t="s">
        <v>3</v>
      </c>
      <c r="E5" s="62" t="s">
        <v>4</v>
      </c>
      <c r="F5" s="62" t="s">
        <v>5</v>
      </c>
      <c r="G5" s="62"/>
      <c r="H5" s="62"/>
      <c r="I5" s="62" t="s">
        <v>6</v>
      </c>
      <c r="J5" s="62" t="s">
        <v>7</v>
      </c>
    </row>
    <row r="6" spans="1:10" s="2" customFormat="1" ht="14.25" customHeight="1">
      <c r="A6" s="62"/>
      <c r="B6" s="62"/>
      <c r="C6" s="56"/>
      <c r="D6" s="62"/>
      <c r="E6" s="62"/>
      <c r="F6" s="28" t="s">
        <v>8</v>
      </c>
      <c r="G6" s="28" t="s">
        <v>9</v>
      </c>
      <c r="H6" s="28" t="s">
        <v>10</v>
      </c>
      <c r="I6" s="62"/>
      <c r="J6" s="62"/>
    </row>
    <row r="7" spans="1:10" s="2" customFormat="1" ht="20.25" customHeight="1">
      <c r="A7" s="57">
        <v>1</v>
      </c>
      <c r="B7" s="11" t="s">
        <v>14</v>
      </c>
      <c r="C7" s="34" t="s">
        <v>20</v>
      </c>
      <c r="D7" s="8" t="s">
        <v>16</v>
      </c>
      <c r="E7" s="33">
        <v>581.42</v>
      </c>
      <c r="F7" s="12">
        <v>110</v>
      </c>
      <c r="G7" s="12">
        <v>87</v>
      </c>
      <c r="H7" s="12">
        <v>160</v>
      </c>
      <c r="I7" s="13">
        <v>119</v>
      </c>
      <c r="J7" s="10"/>
    </row>
    <row r="8" spans="1:10" s="3" customFormat="1" ht="19.5" customHeight="1">
      <c r="A8" s="57"/>
      <c r="B8" s="11" t="s">
        <v>11</v>
      </c>
      <c r="C8" s="58"/>
      <c r="D8" s="59"/>
      <c r="E8" s="59"/>
      <c r="F8" s="59"/>
      <c r="G8" s="59"/>
      <c r="H8" s="59"/>
      <c r="I8" s="60"/>
      <c r="J8" s="10">
        <f>I7*E7</f>
        <v>69188.98</v>
      </c>
    </row>
    <row r="9" spans="1:12" s="2" customFormat="1" ht="18.75" customHeight="1">
      <c r="A9" s="57">
        <v>2</v>
      </c>
      <c r="B9" s="36" t="s">
        <v>15</v>
      </c>
      <c r="C9" s="31" t="s">
        <v>21</v>
      </c>
      <c r="D9" s="8" t="s">
        <v>16</v>
      </c>
      <c r="E9" s="33">
        <v>33</v>
      </c>
      <c r="F9" s="12">
        <v>40</v>
      </c>
      <c r="G9" s="12">
        <v>45</v>
      </c>
      <c r="H9" s="12">
        <v>70</v>
      </c>
      <c r="I9" s="13">
        <v>51.67</v>
      </c>
      <c r="J9" s="10"/>
      <c r="L9" s="21"/>
    </row>
    <row r="10" spans="1:10" s="3" customFormat="1" ht="17.25" customHeight="1">
      <c r="A10" s="57"/>
      <c r="B10" s="11" t="s">
        <v>11</v>
      </c>
      <c r="C10" s="58"/>
      <c r="D10" s="59"/>
      <c r="E10" s="59"/>
      <c r="F10" s="59"/>
      <c r="G10" s="59"/>
      <c r="H10" s="59"/>
      <c r="I10" s="60"/>
      <c r="J10" s="10">
        <f>I9*E9</f>
        <v>1705.1100000000001</v>
      </c>
    </row>
    <row r="11" spans="1:10" s="3" customFormat="1" ht="30" customHeight="1">
      <c r="A11" s="54">
        <v>3</v>
      </c>
      <c r="B11" s="11" t="s">
        <v>23</v>
      </c>
      <c r="C11" s="42" t="s">
        <v>22</v>
      </c>
      <c r="D11" s="8" t="s">
        <v>16</v>
      </c>
      <c r="E11" s="44">
        <v>2.905</v>
      </c>
      <c r="F11" s="41">
        <v>1909.09</v>
      </c>
      <c r="G11" s="41">
        <v>1727.27</v>
      </c>
      <c r="H11" s="41">
        <v>2272.72</v>
      </c>
      <c r="I11" s="41">
        <v>1969.69</v>
      </c>
      <c r="J11" s="10"/>
    </row>
    <row r="12" spans="1:10" s="3" customFormat="1" ht="17.25" customHeight="1">
      <c r="A12" s="55"/>
      <c r="B12" s="11" t="s">
        <v>11</v>
      </c>
      <c r="C12" s="37"/>
      <c r="D12" s="38"/>
      <c r="E12" s="38"/>
      <c r="F12" s="38"/>
      <c r="G12" s="38"/>
      <c r="H12" s="38"/>
      <c r="I12" s="39"/>
      <c r="J12" s="10">
        <f>I11*E11</f>
        <v>5721.94945</v>
      </c>
    </row>
    <row r="13" spans="1:10" s="2" customFormat="1" ht="18.75" customHeight="1">
      <c r="A13" s="54">
        <v>4</v>
      </c>
      <c r="B13" s="11" t="s">
        <v>25</v>
      </c>
      <c r="C13" s="35" t="s">
        <v>24</v>
      </c>
      <c r="D13" s="8" t="s">
        <v>16</v>
      </c>
      <c r="E13" s="33">
        <v>29.42</v>
      </c>
      <c r="F13" s="12">
        <v>440</v>
      </c>
      <c r="G13" s="12">
        <v>450</v>
      </c>
      <c r="H13" s="12">
        <v>800</v>
      </c>
      <c r="I13" s="13">
        <v>563.33</v>
      </c>
      <c r="J13" s="10"/>
    </row>
    <row r="14" spans="1:10" s="2" customFormat="1" ht="18" customHeight="1">
      <c r="A14" s="55"/>
      <c r="B14" s="11" t="s">
        <v>19</v>
      </c>
      <c r="C14" s="51"/>
      <c r="D14" s="52"/>
      <c r="E14" s="52"/>
      <c r="F14" s="52"/>
      <c r="G14" s="52"/>
      <c r="H14" s="52"/>
      <c r="I14" s="53"/>
      <c r="J14" s="10">
        <f>I13*E13</f>
        <v>16573.1686</v>
      </c>
    </row>
    <row r="15" spans="1:10" s="2" customFormat="1" ht="18" customHeight="1">
      <c r="A15" s="54">
        <v>5</v>
      </c>
      <c r="B15" s="11" t="s">
        <v>26</v>
      </c>
      <c r="C15" s="34" t="s">
        <v>27</v>
      </c>
      <c r="D15" s="8" t="s">
        <v>16</v>
      </c>
      <c r="E15" s="33">
        <v>28.4</v>
      </c>
      <c r="F15" s="12">
        <v>440</v>
      </c>
      <c r="G15" s="12">
        <v>430</v>
      </c>
      <c r="H15" s="12">
        <v>600</v>
      </c>
      <c r="I15" s="13">
        <v>490</v>
      </c>
      <c r="J15" s="10"/>
    </row>
    <row r="16" spans="1:10" s="2" customFormat="1" ht="18" customHeight="1">
      <c r="A16" s="55"/>
      <c r="B16" s="11" t="s">
        <v>19</v>
      </c>
      <c r="C16" s="26"/>
      <c r="D16" s="26"/>
      <c r="E16" s="26"/>
      <c r="F16" s="26"/>
      <c r="G16" s="26"/>
      <c r="H16" s="26"/>
      <c r="I16" s="27"/>
      <c r="J16" s="10">
        <f>I15*E15</f>
        <v>13916</v>
      </c>
    </row>
    <row r="17" spans="1:10" s="2" customFormat="1" ht="17.25" customHeight="1">
      <c r="A17" s="29"/>
      <c r="B17" s="30" t="s">
        <v>12</v>
      </c>
      <c r="C17" s="45"/>
      <c r="D17" s="46"/>
      <c r="E17" s="46"/>
      <c r="F17" s="46"/>
      <c r="G17" s="46"/>
      <c r="H17" s="46"/>
      <c r="I17" s="47"/>
      <c r="J17" s="32">
        <f>J16+J14+J10+J8+J12</f>
        <v>107105.20805</v>
      </c>
    </row>
    <row r="18" spans="1:10" s="3" customFormat="1" ht="28.5" customHeight="1">
      <c r="A18" s="50" t="s">
        <v>34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s="3" customFormat="1" ht="15.75">
      <c r="A19" s="17"/>
      <c r="B19" s="4"/>
      <c r="C19" s="15"/>
      <c r="D19" s="17"/>
      <c r="E19" s="4"/>
      <c r="F19" s="4"/>
      <c r="G19" s="4"/>
      <c r="H19" s="4"/>
      <c r="I19" s="4"/>
      <c r="J19" s="5"/>
    </row>
    <row r="20" spans="1:10" s="2" customFormat="1" ht="15.75">
      <c r="A20" s="23">
        <f>'[1]Лист1'!A12</f>
        <v>1</v>
      </c>
      <c r="B20" s="48" t="s">
        <v>28</v>
      </c>
      <c r="C20" s="49"/>
      <c r="D20" s="17"/>
      <c r="E20" s="4"/>
      <c r="F20" s="4"/>
      <c r="G20" s="4"/>
      <c r="H20" s="4"/>
      <c r="I20" s="4"/>
      <c r="J20" s="5"/>
    </row>
    <row r="21" spans="1:10" s="2" customFormat="1" ht="17.25" customHeight="1">
      <c r="A21" s="18">
        <f>'[1]Лист1'!A13</f>
        <v>2</v>
      </c>
      <c r="B21" s="48" t="s">
        <v>29</v>
      </c>
      <c r="C21" s="49"/>
      <c r="D21" s="17"/>
      <c r="E21" s="4"/>
      <c r="F21" s="4"/>
      <c r="G21" s="4"/>
      <c r="H21" s="4"/>
      <c r="I21" s="4"/>
      <c r="J21" s="5"/>
    </row>
    <row r="22" spans="1:10" s="2" customFormat="1" ht="15" customHeight="1">
      <c r="A22" s="19">
        <f>'[1]Лист1'!A14</f>
        <v>3</v>
      </c>
      <c r="B22" s="48" t="s">
        <v>30</v>
      </c>
      <c r="C22" s="49"/>
      <c r="D22" s="17"/>
      <c r="E22" s="4"/>
      <c r="F22" s="4"/>
      <c r="G22" s="4"/>
      <c r="H22" s="4"/>
      <c r="I22" s="4"/>
      <c r="J22" s="22"/>
    </row>
    <row r="23" spans="1:10" s="9" customFormat="1" ht="15.75" customHeight="1">
      <c r="A23" s="17"/>
      <c r="B23" s="4"/>
      <c r="C23" s="15"/>
      <c r="D23" s="25"/>
      <c r="E23" s="6"/>
      <c r="F23" s="6"/>
      <c r="G23" s="6"/>
      <c r="H23" s="6"/>
      <c r="I23" s="6"/>
      <c r="J23" s="6"/>
    </row>
    <row r="24" spans="1:10" s="9" customFormat="1" ht="15.75" customHeight="1">
      <c r="A24" s="17"/>
      <c r="B24" s="43" t="s">
        <v>31</v>
      </c>
      <c r="C24" s="16"/>
      <c r="D24" s="25"/>
      <c r="E24" s="6"/>
      <c r="F24" s="6"/>
      <c r="G24" s="6"/>
      <c r="H24" s="6"/>
      <c r="I24" s="6"/>
      <c r="J24" s="6"/>
    </row>
    <row r="25" spans="1:10" s="2" customFormat="1" ht="15.75">
      <c r="A25" s="17"/>
      <c r="B25" s="43" t="s">
        <v>32</v>
      </c>
      <c r="C25" s="16"/>
      <c r="D25" s="25"/>
      <c r="E25" s="6"/>
      <c r="F25" s="6"/>
      <c r="G25" s="6"/>
      <c r="H25" s="6"/>
      <c r="I25" s="6"/>
      <c r="J25" s="6"/>
    </row>
    <row r="26" spans="1:10" s="2" customFormat="1" ht="15.75">
      <c r="A26" s="17"/>
      <c r="B26" s="43" t="s">
        <v>35</v>
      </c>
      <c r="C26" s="16"/>
      <c r="D26" s="25"/>
      <c r="E26" s="6"/>
      <c r="F26" s="6"/>
      <c r="G26" s="6"/>
      <c r="H26" s="6"/>
      <c r="I26" s="6"/>
      <c r="J26" s="6"/>
    </row>
    <row r="27" spans="1:10" s="2" customFormat="1" ht="15.75">
      <c r="A27" s="20"/>
      <c r="B27" s="6"/>
      <c r="C27" s="14"/>
      <c r="D27" s="25"/>
      <c r="E27" s="6"/>
      <c r="F27" s="6"/>
      <c r="G27" s="6"/>
      <c r="H27" s="6"/>
      <c r="I27" s="6"/>
      <c r="J27" s="6"/>
    </row>
    <row r="28" spans="1:10" s="2" customFormat="1" ht="15.75">
      <c r="A28" s="20"/>
      <c r="B28" s="6"/>
      <c r="C28" s="14"/>
      <c r="D28" s="25"/>
      <c r="E28" s="6"/>
      <c r="F28" s="6"/>
      <c r="G28" s="6"/>
      <c r="H28" s="6"/>
      <c r="I28" s="6"/>
      <c r="J28" s="6"/>
    </row>
  </sheetData>
  <sheetProtection/>
  <mergeCells count="25">
    <mergeCell ref="D1:J1"/>
    <mergeCell ref="A2:M2"/>
    <mergeCell ref="E5:E6"/>
    <mergeCell ref="A3:H3"/>
    <mergeCell ref="B22:C22"/>
    <mergeCell ref="A7:A8"/>
    <mergeCell ref="F5:H5"/>
    <mergeCell ref="B21:C21"/>
    <mergeCell ref="J5:J6"/>
    <mergeCell ref="A5:A6"/>
    <mergeCell ref="A11:A12"/>
    <mergeCell ref="C5:C6"/>
    <mergeCell ref="A9:A10"/>
    <mergeCell ref="C10:I10"/>
    <mergeCell ref="A4:C4"/>
    <mergeCell ref="C8:I8"/>
    <mergeCell ref="B5:B6"/>
    <mergeCell ref="D5:D6"/>
    <mergeCell ref="I5:I6"/>
    <mergeCell ref="C17:I17"/>
    <mergeCell ref="B20:C20"/>
    <mergeCell ref="A18:J18"/>
    <mergeCell ref="C14:I14"/>
    <mergeCell ref="A13:A14"/>
    <mergeCell ref="A15:A1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2022-08-15T13:26:43Z</cp:lastPrinted>
  <dcterms:created xsi:type="dcterms:W3CDTF">1996-10-08T23:32:33Z</dcterms:created>
  <dcterms:modified xsi:type="dcterms:W3CDTF">2023-07-03T13:06:29Z</dcterms:modified>
  <cp:category/>
  <cp:version/>
  <cp:contentType/>
  <cp:contentStatus/>
</cp:coreProperties>
</file>