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5"/>
  </bookViews>
  <sheets>
    <sheet name="СВОДНАЯ " sheetId="1" r:id="rId1"/>
    <sheet name="МБОУ &quot;СОШ №2&quot; " sheetId="2" r:id="rId2"/>
    <sheet name="МБОУ &quot;Гимназия&quot; " sheetId="3" r:id="rId3"/>
    <sheet name="МБОУ &quot;СОШ №5&quot;" sheetId="4" r:id="rId4"/>
    <sheet name="МБОУ &quot;СОШ №6&quot;" sheetId="5" r:id="rId5"/>
    <sheet name="МКУ &quot;ЦМТиИМО&quot;" sheetId="6" r:id="rId6"/>
  </sheets>
  <definedNames>
    <definedName name="_xlnm.Print_Area" localSheetId="2">'МБОУ "Гимназия" '!$A$2:$H$21</definedName>
    <definedName name="_xlnm.Print_Area" localSheetId="1">'МБОУ "СОШ №2" '!$A$2:$H$21</definedName>
    <definedName name="_xlnm.Print_Area" localSheetId="3">'МБОУ "СОШ №5"'!$A$2:$H$21</definedName>
    <definedName name="_xlnm.Print_Area" localSheetId="4">'МБОУ "СОШ №6"'!$A$2:$H$21</definedName>
    <definedName name="_xlnm.Print_Area" localSheetId="5">'МКУ "ЦМТиИМО"'!$A$2:$H$21</definedName>
    <definedName name="_xlnm.Print_Area" localSheetId="0">'СВОДНАЯ '!$A$2:$H$21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<sst xmlns="http://schemas.openxmlformats.org/spreadsheetml/2006/main" count="168" uniqueCount="38">
  <si>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</si>
  <si>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</si>
  <si>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</si>
  <si>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</si>
  <si>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</si>
  <si>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</si>
  <si>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</si>
  <si>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</si>
  <si>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</si>
  <si>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</si>
  <si>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</si>
  <si>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</si>
  <si>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</si>
  <si>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 xml:space="preserve">Метод сопоставимых рыночных цен (анализ рынка) 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</si>
  <si>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 также работам, при выполнении которых проводятся обязательные предварительные и переодические медицинские осмотры».</t>
  </si>
  <si>
    <t>условная еденица</t>
  </si>
  <si>
    <t>Приложение №2</t>
  </si>
  <si>
    <t>к извещению об осуществлении закупки</t>
  </si>
  <si>
    <t>Директор школы ______________ И.А. Ефремова</t>
  </si>
  <si>
    <t>на оказание услуг по проведению периодического медицинского осмотра</t>
  </si>
  <si>
    <t>ё</t>
  </si>
  <si>
    <t>Итого: Начальная максимальная цена гражданско-правового договора 979 515 (девятьсот четыре тысячи пятьсот) рублей 00 копеек</t>
  </si>
  <si>
    <t>Итого: Начальная максимальная цена гражданско-правового договора 1 744 634 (один миллион семьсот сорок четыре тысячи шестьсот тридцать четыре) рубля 00 копеек</t>
  </si>
  <si>
    <t>3* - коммерческое предложение 09-02-Вх. № 5 от 29.01.2024 г.</t>
  </si>
  <si>
    <t>2* - коммерческое предложение 09-02-вх. №4 от 29.01.2024 г.</t>
  </si>
  <si>
    <t>1* - коммерческое предложение 09-02-вх. № 3 от 29.01.2024 г.</t>
  </si>
  <si>
    <t>Дата составления сводной таблицы 13.02.2024 г.</t>
  </si>
  <si>
    <t>Исполнитель: Специалист по закупкам Никулина О.А., 7-02-62 доб.34</t>
  </si>
  <si>
    <t>Итого: Начальная максимальная цена гражданско-правового договора 979 515 (девятьсот  семьдесят девять тысяч пятьсот пятнадцать) рублей 00 копеек</t>
  </si>
  <si>
    <t>Итого: Начальная максимальная цена гражданско-правового договора 843125 (восемьсот сорок три сто двадцать пять) рублей 00 копеек</t>
  </si>
  <si>
    <t>Итого: Начальная максимальная цена гражданско-правового договора 1 423 704 (один миллион четыреста двадцать три тысячи семьсот) рублей 59 копеек</t>
  </si>
  <si>
    <t>на оказание услуг по проведению периодического медицинского осмотра МБОУ "СОШ №2"</t>
  </si>
  <si>
    <t>на оказание услуг по проведению периодического медицинского осмотра МБОУ "Гимназия"</t>
  </si>
  <si>
    <t>на оказание услуг по проведению периодического медицинского осмотра МБОУ "СОШ №5"</t>
  </si>
  <si>
    <t>на оказание услуг по проведению периодического медицинского осмотра МБОУ "СОШ №6"</t>
  </si>
  <si>
    <t>на оказание услуг по проведению периодического медицинского осмотра МКУ "ЦМТиИМО"</t>
  </si>
  <si>
    <t>Итого: Начальная максимальная цена гражданско-правового договора 5 070 008 (пять миллионов семьдесят тысяч восемь) рублей 59 копеек</t>
  </si>
  <si>
    <t xml:space="preserve">Оказание услуг по проведению медицинского осмотра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</si>
</sst>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173" fontId="44" fillId="0" borderId="10" xfId="60" applyFont="1" applyBorder="1" applyAlignment="1">
      <alignment horizontal="center" vertical="center" wrapText="1"/>
    </xf>
    <xf numFmtId="173" fontId="44" fillId="0" borderId="11" xfId="60" applyFont="1" applyBorder="1" applyAlignment="1">
      <alignment horizontal="center" vertical="center" wrapText="1"/>
    </xf>
    <xf numFmtId="173" fontId="45" fillId="0" borderId="10" xfId="6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SheetLayoutView="110" zoomScalePageLayoutView="0" workbookViewId="0" topLeftCell="A7">
      <selection activeCell="D24" sqref="D24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5" width="16.75390625" style="1" customWidth="1"/>
    <col min="6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8" ht="15">
      <c r="A1" s="1" t="s">
        <v>20</v>
      </c>
      <c r="F1" s="22" t="s">
        <v>16</v>
      </c>
      <c r="G1" s="22"/>
      <c r="H1" s="22"/>
    </row>
    <row r="2" spans="1:9" ht="15.75">
      <c r="A2" s="2"/>
      <c r="B2" s="2"/>
      <c r="C2" s="2"/>
      <c r="D2" s="2"/>
      <c r="E2" s="2"/>
      <c r="F2" s="23" t="s">
        <v>17</v>
      </c>
      <c r="G2" s="23"/>
      <c r="H2" s="23"/>
      <c r="I2" s="2"/>
    </row>
    <row r="3" spans="1:9" ht="15.75">
      <c r="A3" s="24" t="s">
        <v>2</v>
      </c>
      <c r="B3" s="24"/>
      <c r="C3" s="24"/>
      <c r="D3" s="24"/>
      <c r="E3" s="24"/>
      <c r="F3" s="24"/>
      <c r="G3" s="24"/>
      <c r="H3" s="24"/>
      <c r="I3" s="2"/>
    </row>
    <row r="4" spans="1:9" ht="15" customHeight="1">
      <c r="A4" s="25" t="s">
        <v>19</v>
      </c>
      <c r="B4" s="25"/>
      <c r="C4" s="25"/>
      <c r="D4" s="25"/>
      <c r="E4" s="25"/>
      <c r="F4" s="25"/>
      <c r="G4" s="25"/>
      <c r="H4" s="25"/>
      <c r="I4" s="2"/>
    </row>
    <row r="5" spans="1:9" ht="22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9</v>
      </c>
      <c r="D7" s="18" t="s">
        <v>12</v>
      </c>
      <c r="E7" s="17" t="s">
        <v>11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15" t="s">
        <v>1</v>
      </c>
      <c r="F8" s="15" t="s">
        <v>5</v>
      </c>
      <c r="G8" s="5" t="s">
        <v>6</v>
      </c>
      <c r="H8" s="15" t="s">
        <v>10</v>
      </c>
      <c r="I8" s="2"/>
    </row>
    <row r="9" spans="1:9" ht="141.75" customHeight="1">
      <c r="A9" s="6" t="s">
        <v>37</v>
      </c>
      <c r="B9" s="7" t="s">
        <v>14</v>
      </c>
      <c r="C9" s="16" t="s">
        <v>15</v>
      </c>
      <c r="D9" s="16">
        <v>1</v>
      </c>
      <c r="E9" s="9">
        <v>1166038</v>
      </c>
      <c r="F9" s="9">
        <v>848037</v>
      </c>
      <c r="G9" s="10">
        <v>924470</v>
      </c>
      <c r="H9" s="11">
        <f>'МБОУ "СОШ №2" '!H9+'МБОУ "Гимназия" '!H9+'МБОУ "СОШ №5"'!H9+'МБОУ "СОШ №6"'!H9+'МКУ "ЦМТиИМО"'!H9</f>
        <v>5070008.59</v>
      </c>
      <c r="I9" s="2"/>
    </row>
    <row r="10" spans="1:9" ht="15.75">
      <c r="A10" s="12" t="s">
        <v>7</v>
      </c>
      <c r="B10" s="13"/>
      <c r="C10" s="13"/>
      <c r="D10" s="13"/>
      <c r="E10" s="13"/>
      <c r="F10" s="20"/>
      <c r="G10" s="20"/>
      <c r="H10" s="11">
        <f>H9</f>
        <v>5070008.59</v>
      </c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36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23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4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 t="s">
        <v>18</v>
      </c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3" spans="1:2" ht="15">
      <c r="A23" s="21" t="s">
        <v>27</v>
      </c>
      <c r="B23" s="21"/>
    </row>
  </sheetData>
  <sheetProtection/>
  <mergeCells count="12">
    <mergeCell ref="F1:H1"/>
    <mergeCell ref="F2:H2"/>
    <mergeCell ref="A3:H3"/>
    <mergeCell ref="A4:H4"/>
    <mergeCell ref="A5:I5"/>
    <mergeCell ref="A7:A8"/>
    <mergeCell ref="B7:B8"/>
    <mergeCell ref="C7:C8"/>
    <mergeCell ref="D7:D8"/>
    <mergeCell ref="E7:H7"/>
    <mergeCell ref="F10:G10"/>
    <mergeCell ref="A23:B23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SheetLayoutView="110" zoomScalePageLayoutView="0" workbookViewId="0" topLeftCell="A10">
      <selection activeCell="D18" sqref="D18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5" width="16.75390625" style="1" customWidth="1"/>
    <col min="6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8" ht="15">
      <c r="A1" s="1" t="s">
        <v>20</v>
      </c>
      <c r="F1" s="22" t="s">
        <v>16</v>
      </c>
      <c r="G1" s="22"/>
      <c r="H1" s="22"/>
    </row>
    <row r="2" spans="1:9" ht="15.75">
      <c r="A2" s="2"/>
      <c r="B2" s="2"/>
      <c r="C2" s="2"/>
      <c r="D2" s="2"/>
      <c r="E2" s="2"/>
      <c r="F2" s="23" t="s">
        <v>17</v>
      </c>
      <c r="G2" s="23"/>
      <c r="H2" s="23"/>
      <c r="I2" s="2"/>
    </row>
    <row r="3" spans="1:9" ht="15.75">
      <c r="A3" s="24" t="s">
        <v>2</v>
      </c>
      <c r="B3" s="24"/>
      <c r="C3" s="24"/>
      <c r="D3" s="24"/>
      <c r="E3" s="24"/>
      <c r="F3" s="24"/>
      <c r="G3" s="24"/>
      <c r="H3" s="24"/>
      <c r="I3" s="2"/>
    </row>
    <row r="4" spans="1:9" ht="15" customHeight="1">
      <c r="A4" s="25" t="s">
        <v>31</v>
      </c>
      <c r="B4" s="25"/>
      <c r="C4" s="25"/>
      <c r="D4" s="25"/>
      <c r="E4" s="25"/>
      <c r="F4" s="25"/>
      <c r="G4" s="25"/>
      <c r="H4" s="25"/>
      <c r="I4" s="2"/>
    </row>
    <row r="5" spans="1:9" ht="22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9</v>
      </c>
      <c r="D7" s="18" t="s">
        <v>12</v>
      </c>
      <c r="E7" s="17" t="s">
        <v>11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15" t="s">
        <v>1</v>
      </c>
      <c r="F8" s="15" t="s">
        <v>5</v>
      </c>
      <c r="G8" s="5" t="s">
        <v>6</v>
      </c>
      <c r="H8" s="15" t="s">
        <v>10</v>
      </c>
      <c r="I8" s="2"/>
    </row>
    <row r="9" spans="1:9" ht="141.75" customHeight="1">
      <c r="A9" s="6" t="s">
        <v>37</v>
      </c>
      <c r="B9" s="7" t="s">
        <v>14</v>
      </c>
      <c r="C9" s="16" t="s">
        <v>15</v>
      </c>
      <c r="D9" s="16">
        <v>1</v>
      </c>
      <c r="E9" s="9">
        <v>1166038</v>
      </c>
      <c r="F9" s="9">
        <v>848037</v>
      </c>
      <c r="G9" s="10">
        <v>924470</v>
      </c>
      <c r="H9" s="11">
        <f>(E9+F9+G9)/3</f>
        <v>979515</v>
      </c>
      <c r="I9" s="2"/>
    </row>
    <row r="10" spans="1:9" ht="15.75">
      <c r="A10" s="12" t="s">
        <v>7</v>
      </c>
      <c r="B10" s="13"/>
      <c r="C10" s="13"/>
      <c r="D10" s="13"/>
      <c r="E10" s="13"/>
      <c r="F10" s="20"/>
      <c r="G10" s="20"/>
      <c r="H10" s="11"/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28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23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4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 t="s">
        <v>18</v>
      </c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3" spans="1:2" ht="15">
      <c r="A23" s="21" t="s">
        <v>27</v>
      </c>
      <c r="B23" s="21"/>
    </row>
  </sheetData>
  <sheetProtection/>
  <mergeCells count="12">
    <mergeCell ref="F1:H1"/>
    <mergeCell ref="F2:H2"/>
    <mergeCell ref="A3:H3"/>
    <mergeCell ref="A4:H4"/>
    <mergeCell ref="A5:I5"/>
    <mergeCell ref="A7:A8"/>
    <mergeCell ref="B7:B8"/>
    <mergeCell ref="C7:C8"/>
    <mergeCell ref="D7:D8"/>
    <mergeCell ref="E7:H7"/>
    <mergeCell ref="F10:G10"/>
    <mergeCell ref="A23:B23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SheetLayoutView="110" zoomScalePageLayoutView="0" workbookViewId="0" topLeftCell="A7">
      <selection activeCell="D19" sqref="D19:E19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5" width="16.75390625" style="1" customWidth="1"/>
    <col min="6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8" ht="15">
      <c r="A1" s="1" t="s">
        <v>20</v>
      </c>
      <c r="F1" s="22" t="s">
        <v>16</v>
      </c>
      <c r="G1" s="22"/>
      <c r="H1" s="22"/>
    </row>
    <row r="2" spans="1:9" ht="15.75">
      <c r="A2" s="2"/>
      <c r="B2" s="2"/>
      <c r="C2" s="2"/>
      <c r="D2" s="2"/>
      <c r="E2" s="2"/>
      <c r="F2" s="23" t="s">
        <v>17</v>
      </c>
      <c r="G2" s="23"/>
      <c r="H2" s="23"/>
      <c r="I2" s="2"/>
    </row>
    <row r="3" spans="1:9" ht="15.75">
      <c r="A3" s="24" t="s">
        <v>2</v>
      </c>
      <c r="B3" s="24"/>
      <c r="C3" s="24"/>
      <c r="D3" s="24"/>
      <c r="E3" s="24"/>
      <c r="F3" s="24"/>
      <c r="G3" s="24"/>
      <c r="H3" s="24"/>
      <c r="I3" s="2"/>
    </row>
    <row r="4" spans="1:9" ht="15" customHeight="1">
      <c r="A4" s="25" t="s">
        <v>32</v>
      </c>
      <c r="B4" s="25"/>
      <c r="C4" s="25"/>
      <c r="D4" s="25"/>
      <c r="E4" s="25"/>
      <c r="F4" s="25"/>
      <c r="G4" s="25"/>
      <c r="H4" s="25"/>
      <c r="I4" s="2"/>
    </row>
    <row r="5" spans="1:9" ht="22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9</v>
      </c>
      <c r="D7" s="18" t="s">
        <v>12</v>
      </c>
      <c r="E7" s="17" t="s">
        <v>11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15" t="s">
        <v>1</v>
      </c>
      <c r="F8" s="15" t="s">
        <v>5</v>
      </c>
      <c r="G8" s="5" t="s">
        <v>6</v>
      </c>
      <c r="H8" s="15" t="s">
        <v>10</v>
      </c>
      <c r="I8" s="2"/>
    </row>
    <row r="9" spans="1:9" ht="141.75" customHeight="1">
      <c r="A9" s="6" t="s">
        <v>37</v>
      </c>
      <c r="B9" s="7" t="s">
        <v>14</v>
      </c>
      <c r="C9" s="16" t="s">
        <v>15</v>
      </c>
      <c r="D9" s="16">
        <v>1</v>
      </c>
      <c r="E9" s="9">
        <v>783562</v>
      </c>
      <c r="F9" s="9">
        <v>835338</v>
      </c>
      <c r="G9" s="10">
        <v>910475</v>
      </c>
      <c r="H9" s="11">
        <f>(E9+F9+G9)/3</f>
        <v>843125</v>
      </c>
      <c r="I9" s="2"/>
    </row>
    <row r="10" spans="1:9" ht="15.75">
      <c r="A10" s="12" t="s">
        <v>7</v>
      </c>
      <c r="B10" s="13"/>
      <c r="C10" s="13"/>
      <c r="D10" s="13"/>
      <c r="E10" s="13"/>
      <c r="F10" s="20"/>
      <c r="G10" s="20"/>
      <c r="H10" s="11">
        <f>H9</f>
        <v>843125</v>
      </c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29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23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4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 t="s">
        <v>18</v>
      </c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3" spans="1:2" ht="15">
      <c r="A23" s="21" t="s">
        <v>27</v>
      </c>
      <c r="B23" s="21"/>
    </row>
  </sheetData>
  <sheetProtection/>
  <mergeCells count="12">
    <mergeCell ref="F1:H1"/>
    <mergeCell ref="F2:H2"/>
    <mergeCell ref="A3:H3"/>
    <mergeCell ref="A4:H4"/>
    <mergeCell ref="A5:I5"/>
    <mergeCell ref="A7:A8"/>
    <mergeCell ref="B7:B8"/>
    <mergeCell ref="C7:C8"/>
    <mergeCell ref="D7:D8"/>
    <mergeCell ref="E7:H7"/>
    <mergeCell ref="F10:G10"/>
    <mergeCell ref="A23:B23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SheetLayoutView="110" zoomScalePageLayoutView="0" workbookViewId="0" topLeftCell="A7">
      <selection activeCell="A10" sqref="A10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5" width="16.75390625" style="1" customWidth="1"/>
    <col min="6" max="6" width="15.75390625" style="1" customWidth="1"/>
    <col min="7" max="8" width="16.875" style="1" customWidth="1"/>
    <col min="9" max="16384" width="9.125" style="1" customWidth="1"/>
  </cols>
  <sheetData>
    <row r="1" spans="1:8" ht="15">
      <c r="A1" s="1" t="s">
        <v>20</v>
      </c>
      <c r="F1" s="22" t="s">
        <v>16</v>
      </c>
      <c r="G1" s="22"/>
      <c r="H1" s="22"/>
    </row>
    <row r="2" spans="1:9" ht="15.75">
      <c r="A2" s="2"/>
      <c r="B2" s="2"/>
      <c r="C2" s="2"/>
      <c r="D2" s="2"/>
      <c r="E2" s="2"/>
      <c r="F2" s="23" t="s">
        <v>17</v>
      </c>
      <c r="G2" s="23"/>
      <c r="H2" s="23"/>
      <c r="I2" s="2"/>
    </row>
    <row r="3" spans="1:9" ht="15.75">
      <c r="A3" s="24" t="s">
        <v>2</v>
      </c>
      <c r="B3" s="24"/>
      <c r="C3" s="24"/>
      <c r="D3" s="24"/>
      <c r="E3" s="24"/>
      <c r="F3" s="24"/>
      <c r="G3" s="24"/>
      <c r="H3" s="24"/>
      <c r="I3" s="2"/>
    </row>
    <row r="4" spans="1:9" ht="15" customHeight="1">
      <c r="A4" s="25" t="s">
        <v>33</v>
      </c>
      <c r="B4" s="25"/>
      <c r="C4" s="25"/>
      <c r="D4" s="25"/>
      <c r="E4" s="25"/>
      <c r="F4" s="25"/>
      <c r="G4" s="25"/>
      <c r="H4" s="25"/>
      <c r="I4" s="2"/>
    </row>
    <row r="5" spans="1:9" ht="22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9</v>
      </c>
      <c r="D7" s="18" t="s">
        <v>12</v>
      </c>
      <c r="E7" s="17" t="s">
        <v>11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4" t="s">
        <v>1</v>
      </c>
      <c r="F8" s="4" t="s">
        <v>5</v>
      </c>
      <c r="G8" s="5" t="s">
        <v>6</v>
      </c>
      <c r="H8" s="4" t="s">
        <v>10</v>
      </c>
      <c r="I8" s="2"/>
    </row>
    <row r="9" spans="1:9" ht="141.75" customHeight="1">
      <c r="A9" s="6" t="s">
        <v>37</v>
      </c>
      <c r="B9" s="7" t="s">
        <v>14</v>
      </c>
      <c r="C9" s="8" t="s">
        <v>15</v>
      </c>
      <c r="D9" s="8">
        <v>1</v>
      </c>
      <c r="E9" s="9">
        <v>1395505</v>
      </c>
      <c r="F9" s="9">
        <v>1932652</v>
      </c>
      <c r="G9" s="10">
        <v>1905745</v>
      </c>
      <c r="H9" s="11">
        <f>(E9+F9+G9)/3</f>
        <v>1744634</v>
      </c>
      <c r="I9" s="2"/>
    </row>
    <row r="10" spans="1:9" ht="15.75">
      <c r="A10" s="12" t="s">
        <v>7</v>
      </c>
      <c r="B10" s="13"/>
      <c r="C10" s="13"/>
      <c r="D10" s="13"/>
      <c r="E10" s="13"/>
      <c r="F10" s="20"/>
      <c r="G10" s="20"/>
      <c r="H10" s="11"/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22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23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4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 t="s">
        <v>18</v>
      </c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3" spans="1:2" ht="15">
      <c r="A23" s="21" t="s">
        <v>27</v>
      </c>
      <c r="B23" s="21"/>
    </row>
  </sheetData>
  <sheetProtection/>
  <mergeCells count="12">
    <mergeCell ref="C7:C8"/>
    <mergeCell ref="A23:B23"/>
    <mergeCell ref="F1:H1"/>
    <mergeCell ref="F2:H2"/>
    <mergeCell ref="E7:H7"/>
    <mergeCell ref="D7:D8"/>
    <mergeCell ref="A5:I5"/>
    <mergeCell ref="F10:G10"/>
    <mergeCell ref="A3:H3"/>
    <mergeCell ref="A4:H4"/>
    <mergeCell ref="A7:A8"/>
    <mergeCell ref="B7:B8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zoomScaleSheetLayoutView="110" zoomScalePageLayoutView="0" workbookViewId="0" topLeftCell="A1">
      <selection activeCell="K17" sqref="K17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5" width="16.75390625" style="1" customWidth="1"/>
    <col min="6" max="6" width="15.7539062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8" ht="15">
      <c r="A1" s="1" t="s">
        <v>20</v>
      </c>
      <c r="F1" s="22" t="s">
        <v>16</v>
      </c>
      <c r="G1" s="22"/>
      <c r="H1" s="22"/>
    </row>
    <row r="2" spans="1:9" ht="15.75">
      <c r="A2" s="2"/>
      <c r="B2" s="2"/>
      <c r="C2" s="2"/>
      <c r="D2" s="2"/>
      <c r="E2" s="2"/>
      <c r="F2" s="23" t="s">
        <v>17</v>
      </c>
      <c r="G2" s="23"/>
      <c r="H2" s="23"/>
      <c r="I2" s="2"/>
    </row>
    <row r="3" spans="1:9" ht="15.75">
      <c r="A3" s="24" t="s">
        <v>2</v>
      </c>
      <c r="B3" s="24"/>
      <c r="C3" s="24"/>
      <c r="D3" s="24"/>
      <c r="E3" s="24"/>
      <c r="F3" s="24"/>
      <c r="G3" s="24"/>
      <c r="H3" s="24"/>
      <c r="I3" s="2"/>
    </row>
    <row r="4" spans="1:9" ht="15" customHeight="1">
      <c r="A4" s="25" t="s">
        <v>34</v>
      </c>
      <c r="B4" s="25"/>
      <c r="C4" s="25"/>
      <c r="D4" s="25"/>
      <c r="E4" s="25"/>
      <c r="F4" s="25"/>
      <c r="G4" s="25"/>
      <c r="H4" s="25"/>
      <c r="I4" s="2"/>
    </row>
    <row r="5" spans="1:9" ht="22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9</v>
      </c>
      <c r="D7" s="18" t="s">
        <v>12</v>
      </c>
      <c r="E7" s="17" t="s">
        <v>11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15" t="s">
        <v>1</v>
      </c>
      <c r="F8" s="15" t="s">
        <v>5</v>
      </c>
      <c r="G8" s="5" t="s">
        <v>6</v>
      </c>
      <c r="H8" s="15" t="s">
        <v>10</v>
      </c>
      <c r="I8" s="2"/>
    </row>
    <row r="9" spans="1:9" ht="141.75" customHeight="1">
      <c r="A9" s="6" t="s">
        <v>37</v>
      </c>
      <c r="B9" s="7" t="s">
        <v>14</v>
      </c>
      <c r="C9" s="16" t="s">
        <v>15</v>
      </c>
      <c r="D9" s="16">
        <v>1</v>
      </c>
      <c r="E9" s="9">
        <v>1166038</v>
      </c>
      <c r="F9" s="9">
        <v>2180605.77</v>
      </c>
      <c r="G9" s="10">
        <v>924470</v>
      </c>
      <c r="H9" s="11">
        <v>1423704.59</v>
      </c>
      <c r="I9" s="2"/>
    </row>
    <row r="10" spans="1:9" ht="15.75">
      <c r="A10" s="12" t="s">
        <v>7</v>
      </c>
      <c r="B10" s="13"/>
      <c r="C10" s="13"/>
      <c r="D10" s="13"/>
      <c r="E10" s="13"/>
      <c r="F10" s="20"/>
      <c r="G10" s="20"/>
      <c r="H10" s="11"/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30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23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4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 t="s">
        <v>18</v>
      </c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3" spans="1:2" ht="15">
      <c r="A23" s="21" t="s">
        <v>27</v>
      </c>
      <c r="B23" s="21"/>
    </row>
  </sheetData>
  <sheetProtection/>
  <mergeCells count="12">
    <mergeCell ref="F1:H1"/>
    <mergeCell ref="F2:H2"/>
    <mergeCell ref="A3:H3"/>
    <mergeCell ref="A4:H4"/>
    <mergeCell ref="A5:I5"/>
    <mergeCell ref="A7:A8"/>
    <mergeCell ref="B7:B8"/>
    <mergeCell ref="C7:C8"/>
    <mergeCell ref="D7:D8"/>
    <mergeCell ref="E7:H7"/>
    <mergeCell ref="F10:G10"/>
    <mergeCell ref="A23:B23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90" zoomScaleNormal="90" zoomScaleSheetLayoutView="110" zoomScalePageLayoutView="0" workbookViewId="0" topLeftCell="A7">
      <selection activeCell="L17" sqref="L17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5" width="16.75390625" style="1" customWidth="1"/>
    <col min="6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8" ht="15">
      <c r="A1" s="1" t="s">
        <v>20</v>
      </c>
      <c r="F1" s="22" t="s">
        <v>16</v>
      </c>
      <c r="G1" s="22"/>
      <c r="H1" s="22"/>
    </row>
    <row r="2" spans="1:9" ht="15.75">
      <c r="A2" s="2"/>
      <c r="B2" s="2"/>
      <c r="C2" s="2"/>
      <c r="D2" s="2"/>
      <c r="E2" s="2"/>
      <c r="F2" s="23" t="s">
        <v>17</v>
      </c>
      <c r="G2" s="23"/>
      <c r="H2" s="23"/>
      <c r="I2" s="2"/>
    </row>
    <row r="3" spans="1:9" ht="15.75">
      <c r="A3" s="24" t="s">
        <v>2</v>
      </c>
      <c r="B3" s="24"/>
      <c r="C3" s="24"/>
      <c r="D3" s="24"/>
      <c r="E3" s="24"/>
      <c r="F3" s="24"/>
      <c r="G3" s="24"/>
      <c r="H3" s="24"/>
      <c r="I3" s="2"/>
    </row>
    <row r="4" spans="1:9" ht="15" customHeight="1">
      <c r="A4" s="25" t="s">
        <v>35</v>
      </c>
      <c r="B4" s="25"/>
      <c r="C4" s="25"/>
      <c r="D4" s="25"/>
      <c r="E4" s="25"/>
      <c r="F4" s="25"/>
      <c r="G4" s="25"/>
      <c r="H4" s="25"/>
      <c r="I4" s="2"/>
    </row>
    <row r="5" spans="1:9" ht="22.5" customHeight="1">
      <c r="A5" s="26" t="s">
        <v>13</v>
      </c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9</v>
      </c>
      <c r="D7" s="18" t="s">
        <v>12</v>
      </c>
      <c r="E7" s="17" t="s">
        <v>11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15" t="s">
        <v>1</v>
      </c>
      <c r="F8" s="15" t="s">
        <v>5</v>
      </c>
      <c r="G8" s="5" t="s">
        <v>6</v>
      </c>
      <c r="H8" s="15" t="s">
        <v>10</v>
      </c>
      <c r="I8" s="2"/>
    </row>
    <row r="9" spans="1:9" ht="141.75" customHeight="1">
      <c r="A9" s="6" t="s">
        <v>37</v>
      </c>
      <c r="B9" s="7" t="s">
        <v>14</v>
      </c>
      <c r="C9" s="16" t="s">
        <v>15</v>
      </c>
      <c r="D9" s="16">
        <v>1</v>
      </c>
      <c r="E9" s="9">
        <v>79030</v>
      </c>
      <c r="F9" s="9">
        <v>80153</v>
      </c>
      <c r="G9" s="10">
        <v>77907</v>
      </c>
      <c r="H9" s="11">
        <f>(E9+F9+G9)/3</f>
        <v>79030</v>
      </c>
      <c r="I9" s="2"/>
    </row>
    <row r="10" spans="1:9" ht="15.75">
      <c r="A10" s="12" t="s">
        <v>7</v>
      </c>
      <c r="B10" s="13"/>
      <c r="C10" s="13"/>
      <c r="D10" s="13"/>
      <c r="E10" s="13"/>
      <c r="F10" s="20"/>
      <c r="G10" s="20"/>
      <c r="H10" s="11">
        <v>79030</v>
      </c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21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23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4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36" customHeight="1">
      <c r="A20" s="2" t="s">
        <v>18</v>
      </c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3" spans="1:2" ht="15">
      <c r="A23" s="21" t="s">
        <v>27</v>
      </c>
      <c r="B23" s="21"/>
    </row>
  </sheetData>
  <sheetProtection/>
  <mergeCells count="12">
    <mergeCell ref="F1:H1"/>
    <mergeCell ref="F2:H2"/>
    <mergeCell ref="A3:H3"/>
    <mergeCell ref="A4:H4"/>
    <mergeCell ref="A5:I5"/>
    <mergeCell ref="A7:A8"/>
    <mergeCell ref="B7:B8"/>
    <mergeCell ref="C7:C8"/>
    <mergeCell ref="D7:D8"/>
    <mergeCell ref="E7:H7"/>
    <mergeCell ref="F10:G10"/>
    <mergeCell ref="A23:B23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2024-02-19T06:19:09Z</cp:lastPrinted>
  <dcterms:created xsi:type="dcterms:W3CDTF">2009-12-09T07:16:31Z</dcterms:created>
  <dcterms:modified xsi:type="dcterms:W3CDTF">2024-02-19T06:20:35Z</dcterms:modified>
  <cp:category/>
  <cp:version/>
  <cp:contentType/>
  <cp:contentStatus/>
</cp:coreProperties>
</file>