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55" windowWidth="18120" windowHeight="775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" i="1" l="1"/>
  <c r="E10" i="1"/>
  <c r="C10" i="1"/>
  <c r="D10" i="1"/>
  <c r="B10" i="1"/>
  <c r="D9" i="1"/>
  <c r="C9" i="1"/>
  <c r="B9" i="1"/>
  <c r="E8" i="1" l="1"/>
  <c r="E9" i="1" s="1"/>
  <c r="F8" i="1" l="1"/>
  <c r="F9" i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<sst xmlns="http://schemas.openxmlformats.org/spreadsheetml/2006/main" count="16" uniqueCount="16">
  <si>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</si>
  <si>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</si>
  <si>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</si>
  <si>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</si>
  <si>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</si>
  <si>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</si>
  <si>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</si>
  <si>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</si>
  <si>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</si>
  <si>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</si>
  <si>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Пылесос</t>
  </si>
  <si>
    <t xml:space="preserve">Бумага для офисной техники. Листовая, формат А4. Класс бумаги: C. Плотность не менее 80 г/м2. В упаковке 500листов. Цвет белый, белизна 146%. Толщина бумаги 104 мкм </t>
  </si>
  <si>
    <t>ВСЕГО</t>
  </si>
  <si>
    <t xml:space="preserve">Начальная (максимальная цена) контракта составляет 33 450 (тридцать три тысячи четыреста пятьдесят) рублей 00 копеек
1* - Скриншот интернет-сайта http://gorshkov.ru/catalog/goods/37/
2* - Скриншот интернет-сайта https://www.komus.ru/katalog/bumaga-i-bumazhnye-izdeliya/bumaga-dlya-ofisnoj-tekhniki/formatnaya-bumaga/bumaga-formatnaya-belaya-dlya-ofisnoj-tekhniki/bumaga-dlya-ofisnoj-tekhniki-svetocopy-a4-80-g-kv-m-belizna-146-cie-500-listov-/p/13500/?tabId=specifications
3* - Комерческое предложение Вх. №226 от 19.09.2017г.
                                                                                                                       Заместитель директора                                                         Овечкин В.Ю.
</t>
  </si>
  <si>
    <t>уп.</t>
  </si>
  <si>
    <r>
      <t>IV. ОБОСНОВАНИЕ НАЧАЛЬНОЙ (МАКСИМАЛЬНОЙ) ЦЕНЫ КОНТРАКТА НА ПОСТАВКУ БУМАГИ ДЛЯ ОФИСНОЙ ТЕХНИКИ                                                                                                                                              ИКЗ-</t>
    </r>
    <r>
      <rPr>
        <sz val="8"/>
        <rFont val="Times New Roman"/>
        <family val="1"/>
        <charset val="204"/>
      </rPr>
      <t xml:space="preserve">173862201905886220100100310311712244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</si>
</sst>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6"/>
  <sheetViews>
    <sheetView tabSelected="1" workbookViewId="0">
      <selection sqref="A1:F1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2"/>
    <col min="8" max="8" width="9" style="23"/>
    <col min="9" max="16384" width="9" style="1"/>
  </cols>
  <sheetData>
    <row r="1" spans="1:8" ht="27.75" customHeight="1" thickBot="1" x14ac:dyDescent="0.3">
      <c r="A1" s="26" t="s">
        <v>15</v>
      </c>
      <c r="B1" s="26"/>
      <c r="C1" s="26"/>
      <c r="D1" s="26"/>
      <c r="E1" s="26"/>
      <c r="F1" s="26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27" t="s">
        <v>1</v>
      </c>
      <c r="B3" s="29" t="s">
        <v>2</v>
      </c>
      <c r="C3" s="30"/>
      <c r="D3" s="31"/>
      <c r="E3" s="5" t="s">
        <v>8</v>
      </c>
      <c r="F3" s="6" t="s">
        <v>9</v>
      </c>
      <c r="G3" s="1"/>
      <c r="H3" s="1"/>
    </row>
    <row r="4" spans="1:8" ht="13.5" customHeight="1" thickBot="1" x14ac:dyDescent="0.3">
      <c r="A4" s="28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32" t="s">
        <v>10</v>
      </c>
      <c r="C5" s="33"/>
      <c r="D5" s="33"/>
      <c r="E5" s="34"/>
      <c r="F5" s="35"/>
      <c r="G5" s="1"/>
      <c r="H5" s="1"/>
    </row>
    <row r="6" spans="1:8" ht="36" customHeight="1" thickBot="1" x14ac:dyDescent="0.3">
      <c r="A6" s="12" t="s">
        <v>4</v>
      </c>
      <c r="B6" s="37" t="s">
        <v>11</v>
      </c>
      <c r="C6" s="38"/>
      <c r="D6" s="38"/>
      <c r="E6" s="39"/>
      <c r="F6" s="36"/>
      <c r="G6" s="1"/>
      <c r="H6" s="1"/>
    </row>
    <row r="7" spans="1:8" ht="13.5" customHeight="1" thickTop="1" thickBot="1" x14ac:dyDescent="0.3">
      <c r="A7" s="12" t="s">
        <v>5</v>
      </c>
      <c r="B7" s="24">
        <v>150</v>
      </c>
      <c r="C7" s="13" t="s">
        <v>14</v>
      </c>
      <c r="D7" s="13"/>
      <c r="E7" s="14"/>
      <c r="F7" s="15"/>
      <c r="G7" s="1"/>
      <c r="H7" s="1"/>
    </row>
    <row r="8" spans="1:8" ht="13.5" customHeight="1" thickTop="1" thickBot="1" x14ac:dyDescent="0.3">
      <c r="A8" s="12" t="s">
        <v>6</v>
      </c>
      <c r="B8" s="16">
        <v>225</v>
      </c>
      <c r="C8" s="16">
        <v>225</v>
      </c>
      <c r="D8" s="17">
        <v>219</v>
      </c>
      <c r="E8" s="16">
        <f>(B8+C8+D8)/3</f>
        <v>223</v>
      </c>
      <c r="F8" s="18">
        <f>E8</f>
        <v>223</v>
      </c>
      <c r="G8" s="1"/>
      <c r="H8" s="1"/>
    </row>
    <row r="9" spans="1:8" ht="13.5" customHeight="1" thickTop="1" thickBot="1" x14ac:dyDescent="0.3">
      <c r="A9" s="12" t="s">
        <v>7</v>
      </c>
      <c r="B9" s="16">
        <f>B8*B7</f>
        <v>33750</v>
      </c>
      <c r="C9" s="16">
        <f>C8*B7</f>
        <v>33750</v>
      </c>
      <c r="D9" s="16">
        <f>D8*B7</f>
        <v>32850</v>
      </c>
      <c r="E9" s="16">
        <f>E8*B7</f>
        <v>33450</v>
      </c>
      <c r="F9" s="18">
        <f>E9</f>
        <v>33450</v>
      </c>
      <c r="G9" s="1"/>
      <c r="H9" s="1"/>
    </row>
    <row r="10" spans="1:8" ht="13.5" customHeight="1" thickTop="1" thickBot="1" x14ac:dyDescent="0.3">
      <c r="A10" s="12" t="s">
        <v>12</v>
      </c>
      <c r="B10" s="19">
        <f>B9</f>
        <v>33750</v>
      </c>
      <c r="C10" s="19">
        <f t="shared" ref="C10:D10" si="0">C9</f>
        <v>33750</v>
      </c>
      <c r="D10" s="19">
        <f t="shared" si="0"/>
        <v>32850</v>
      </c>
      <c r="E10" s="19">
        <f>E9</f>
        <v>33450</v>
      </c>
      <c r="F10" s="19">
        <f>F9</f>
        <v>33450</v>
      </c>
      <c r="G10" s="1"/>
      <c r="H10" s="20"/>
    </row>
    <row r="11" spans="1:8" ht="13.5" customHeight="1" thickTop="1" x14ac:dyDescent="0.25">
      <c r="E11" s="21"/>
      <c r="F11" s="21"/>
      <c r="G11" s="1"/>
      <c r="H11" s="1"/>
    </row>
    <row r="12" spans="1:8" ht="13.5" customHeight="1" x14ac:dyDescent="0.25">
      <c r="A12" s="25" t="s">
        <v>13</v>
      </c>
      <c r="B12" s="25"/>
      <c r="C12" s="25"/>
      <c r="D12" s="25"/>
      <c r="E12" s="25"/>
      <c r="F12" s="25"/>
      <c r="G12" s="1"/>
      <c r="H12" s="1"/>
    </row>
    <row r="13" spans="1:8" ht="100.5" customHeight="1" x14ac:dyDescent="0.25">
      <c r="A13" s="25"/>
      <c r="B13" s="25"/>
      <c r="C13" s="25"/>
      <c r="D13" s="25"/>
      <c r="E13" s="25"/>
      <c r="F13" s="25"/>
      <c r="G13" s="1"/>
      <c r="H13" s="1"/>
    </row>
    <row r="14" spans="1:8" ht="13.5" customHeight="1" x14ac:dyDescent="0.25">
      <c r="G14" s="1"/>
      <c r="H14" s="1"/>
    </row>
    <row r="15" spans="1:8" ht="13.5" customHeight="1" x14ac:dyDescent="0.25">
      <c r="G15" s="1"/>
      <c r="H15" s="1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2017-09-20T07:38:15Z</cp:lastPrinted>
  <dcterms:created xsi:type="dcterms:W3CDTF">2016-03-22T05:41:53Z</dcterms:created>
  <dcterms:modified xsi:type="dcterms:W3CDTF">2017-09-20T09:44:41Z</dcterms:modified>
</cp:coreProperties>
</file>