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'1'!$A$1:$K$22</definedName>
  </definedNames>
  <calcPr fullCalcOnLoad="1"/>
</workbook>
</file>

<file path=xl/sharedStrings.xml><?xml version="1.0" encoding="utf-8"?>
<sst xmlns="http://schemas.openxmlformats.org/spreadsheetml/2006/main" count="96" uniqueCount="41">
  <si>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</si>
  <si>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</si>
  <si>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</si>
  <si>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</si>
  <si>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</si>
  <si>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</si>
  <si>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</si>
  <si>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</si>
  <si>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</si>
  <si>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</si>
  <si>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</si>
  <si>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</si>
  <si>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</si>
  <si>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</si>
  <si>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</si>
  <si>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</si>
  <si>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</si>
  <si>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</si>
  <si>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</si>
  <si>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4*</t>
  </si>
  <si>
    <t>-</t>
  </si>
  <si>
    <t>Коммерческое предложение № 7 от 27.07.2022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</si>
  <si>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</si>
  <si>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Молоко сгущенное (стерилизованное)</t>
  </si>
  <si>
    <t>Вид продукта: Молоко сгущенное стерилизованное. Вид продукта по массовой доле жира: Цельный. Наличие вкусовых компонентов: Нет.</t>
  </si>
  <si>
    <t>Молоко сгущенное (с сахаром)</t>
  </si>
  <si>
    <r>
      <t>Вид продукта: Молоко сгущенное с сахаром. Вид продукта по массовой доле жира: Цельный. Наличие вкусовых компонентов: Нет.</t>
    </r>
  </si>
  <si>
    <t>Масло сливочное</t>
  </si>
  <si>
    <t>Вид сливочного масла: Сладко-сливочное. Наименование сливочного масла: Крестьянское. Сорт: Высший. Тип сливочного масла: Несоленое.</t>
  </si>
  <si>
    <t>Муниципальное бюджетное общеобразовательное учреждение "Гимназия"</t>
  </si>
  <si>
    <t>Директор_________________ В.В. Погребняк</t>
  </si>
  <si>
    <t>Масло сливочное.</t>
  </si>
  <si>
    <t xml:space="preserve"> Вид сливочного масла: Сладко-сливочное. Наименование сливочного масла: Крестьянское. Сорт: Высший. Тип сливочного масла: несоленое.</t>
  </si>
  <si>
    <t>КТРУ</t>
  </si>
  <si>
    <t>10.51.51.000-00000002</t>
  </si>
  <si>
    <t>10.51.51.000-00000001</t>
  </si>
  <si>
    <t>10.51.30.110-00000004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</si>
  <si>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 для дошкольных групп</t>
  </si>
  <si>
    <t>Коммерческое предложение № б/н от 26.10.2022 г.</t>
  </si>
  <si>
    <t>Коммерческое предложение № б/н от 11.11.2022 г.</t>
  </si>
  <si>
    <t>Коммерческое предложение № б/н от 20.10.2022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</si>
</sst>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7" fillId="33" borderId="0" xfId="0" applyFont="1" applyFill="1" applyBorder="1" applyAlignment="1">
      <alignment horizontal="left" vertical="center" wrapText="1"/>
    </xf>
    <xf numFmtId="43" fontId="47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43" fontId="49" fillId="33" borderId="10" xfId="58" applyFont="1" applyFill="1" applyBorder="1" applyAlignment="1">
      <alignment horizontal="center" vertical="center"/>
    </xf>
    <xf numFmtId="43" fontId="51" fillId="33" borderId="10" xfId="58" applyNumberFormat="1" applyFont="1" applyFill="1" applyBorder="1" applyAlignment="1">
      <alignment horizontal="center"/>
    </xf>
    <xf numFmtId="43" fontId="48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171" fontId="48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3" fillId="0" borderId="0" xfId="0" applyFon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7.8515625" style="12" customWidth="1"/>
    <col min="2" max="2" width="18.281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0" width="16.28125" style="12" customWidth="1"/>
    <col min="11" max="11" width="24.140625" style="12" customWidth="1"/>
    <col min="12" max="12" width="14.28125" style="12" bestFit="1" customWidth="1"/>
    <col min="13" max="14" width="9.140625" style="12" customWidth="1"/>
    <col min="15" max="15" width="14.7109375" style="12" bestFit="1" customWidth="1"/>
    <col min="16" max="16" width="14.140625" style="12" customWidth="1"/>
    <col min="17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1" customFormat="1" ht="30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0" customFormat="1" ht="25.5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9.5" customHeight="1">
      <c r="A5" s="51" t="s">
        <v>0</v>
      </c>
      <c r="B5" s="52" t="s">
        <v>33</v>
      </c>
      <c r="C5" s="51" t="s">
        <v>8</v>
      </c>
      <c r="D5" s="51" t="s">
        <v>9</v>
      </c>
      <c r="E5" s="51" t="s">
        <v>10</v>
      </c>
      <c r="F5" s="51" t="s">
        <v>1</v>
      </c>
      <c r="G5" s="60" t="s">
        <v>2</v>
      </c>
      <c r="H5" s="61"/>
      <c r="I5" s="62"/>
      <c r="J5" s="52" t="s">
        <v>6</v>
      </c>
      <c r="K5" s="52" t="s">
        <v>7</v>
      </c>
    </row>
    <row r="6" spans="1:11" ht="25.5" customHeight="1">
      <c r="A6" s="51"/>
      <c r="B6" s="53"/>
      <c r="C6" s="52"/>
      <c r="D6" s="51"/>
      <c r="E6" s="51"/>
      <c r="F6" s="51"/>
      <c r="G6" s="36" t="s">
        <v>3</v>
      </c>
      <c r="H6" s="36" t="s">
        <v>4</v>
      </c>
      <c r="I6" s="36" t="s">
        <v>5</v>
      </c>
      <c r="J6" s="53"/>
      <c r="K6" s="53"/>
    </row>
    <row r="7" spans="1:11" ht="45" customHeight="1">
      <c r="A7" s="13">
        <v>1</v>
      </c>
      <c r="B7" s="49" t="s">
        <v>34</v>
      </c>
      <c r="C7" s="38" t="s">
        <v>23</v>
      </c>
      <c r="D7" s="39" t="s">
        <v>24</v>
      </c>
      <c r="E7" s="33" t="s">
        <v>15</v>
      </c>
      <c r="F7" s="14">
        <v>33.3</v>
      </c>
      <c r="G7" s="15">
        <v>236.8</v>
      </c>
      <c r="H7" s="15">
        <v>263</v>
      </c>
      <c r="I7" s="15">
        <v>466</v>
      </c>
      <c r="J7" s="16">
        <v>321.9</v>
      </c>
      <c r="K7" s="17">
        <f>J7*F7</f>
        <v>10719.269999999999</v>
      </c>
    </row>
    <row r="8" spans="1:11" ht="45" customHeight="1">
      <c r="A8" s="13">
        <v>2</v>
      </c>
      <c r="B8" s="49" t="s">
        <v>35</v>
      </c>
      <c r="C8" s="38" t="s">
        <v>25</v>
      </c>
      <c r="D8" s="35" t="s">
        <v>26</v>
      </c>
      <c r="E8" s="33" t="s">
        <v>15</v>
      </c>
      <c r="F8" s="34">
        <v>111</v>
      </c>
      <c r="G8" s="15">
        <v>368.4</v>
      </c>
      <c r="H8" s="15">
        <v>368</v>
      </c>
      <c r="I8" s="15">
        <v>388</v>
      </c>
      <c r="J8" s="16">
        <v>374.8</v>
      </c>
      <c r="K8" s="17">
        <f>J8*F8</f>
        <v>41602.8</v>
      </c>
    </row>
    <row r="9" spans="1:11" ht="45" customHeight="1">
      <c r="A9" s="13">
        <v>3</v>
      </c>
      <c r="B9" s="49" t="s">
        <v>36</v>
      </c>
      <c r="C9" s="38" t="s">
        <v>31</v>
      </c>
      <c r="D9" s="35" t="s">
        <v>32</v>
      </c>
      <c r="E9" s="33" t="s">
        <v>15</v>
      </c>
      <c r="F9" s="46">
        <v>225</v>
      </c>
      <c r="G9" s="47">
        <v>620</v>
      </c>
      <c r="H9" s="47">
        <v>680</v>
      </c>
      <c r="I9" s="47">
        <v>800</v>
      </c>
      <c r="J9" s="48">
        <v>700</v>
      </c>
      <c r="K9" s="17">
        <f>F9*J9</f>
        <v>157500</v>
      </c>
    </row>
    <row r="10" spans="1:12" ht="21" customHeight="1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9"/>
      <c r="K10" s="18">
        <f>SUM(K7:K9)</f>
        <v>209822.07</v>
      </c>
      <c r="L10" s="19"/>
    </row>
    <row r="11" spans="1:11" ht="15" customHeight="1">
      <c r="A11" s="20"/>
      <c r="B11" s="20"/>
      <c r="C11" s="21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44">
        <v>1</v>
      </c>
      <c r="B12" s="44"/>
      <c r="C12" s="63" t="s">
        <v>38</v>
      </c>
      <c r="D12" s="63"/>
      <c r="E12" s="5"/>
      <c r="F12" s="5"/>
      <c r="G12" s="5"/>
      <c r="H12" s="5"/>
      <c r="I12" s="6"/>
    </row>
    <row r="13" spans="1:9" s="7" customFormat="1" ht="15" customHeight="1">
      <c r="A13" s="45">
        <v>2</v>
      </c>
      <c r="B13" s="45"/>
      <c r="C13" s="63" t="s">
        <v>39</v>
      </c>
      <c r="D13" s="63"/>
      <c r="E13" s="5"/>
      <c r="F13" s="5"/>
      <c r="G13" s="5"/>
      <c r="H13" s="5"/>
      <c r="I13" s="6"/>
    </row>
    <row r="14" spans="1:9" s="7" customFormat="1" ht="15" customHeight="1">
      <c r="A14" s="45">
        <v>3</v>
      </c>
      <c r="B14" s="45"/>
      <c r="C14" s="63" t="s">
        <v>40</v>
      </c>
      <c r="D14" s="63"/>
      <c r="E14" s="5"/>
      <c r="F14" s="5"/>
      <c r="G14" s="5"/>
      <c r="H14" s="5"/>
      <c r="I14" s="6"/>
    </row>
    <row r="15" spans="1:11" s="10" customFormat="1" ht="15" customHeight="1">
      <c r="A15" s="31"/>
      <c r="B15" s="31"/>
      <c r="C15" s="32"/>
      <c r="D15" s="32"/>
      <c r="E15" s="28"/>
      <c r="F15" s="28"/>
      <c r="G15" s="28"/>
      <c r="H15" s="28"/>
      <c r="I15" s="28"/>
      <c r="J15" s="29"/>
      <c r="K15" s="30"/>
    </row>
    <row r="16" spans="1:6" ht="15.75">
      <c r="A16" s="40"/>
      <c r="B16" s="40"/>
      <c r="C16" s="41" t="s">
        <v>29</v>
      </c>
      <c r="D16" s="41"/>
      <c r="E16" s="42"/>
      <c r="F16" s="42"/>
    </row>
    <row r="17" spans="1:9" ht="37.5" customHeight="1">
      <c r="A17" s="40"/>
      <c r="B17" s="40"/>
      <c r="C17" s="41" t="s">
        <v>30</v>
      </c>
      <c r="D17" s="41"/>
      <c r="E17" s="42"/>
      <c r="F17" s="42"/>
      <c r="G17" s="23"/>
      <c r="H17" s="23"/>
      <c r="I17" s="23"/>
    </row>
    <row r="18" spans="1:7" ht="29.25" customHeight="1">
      <c r="A18" s="40"/>
      <c r="B18" s="40"/>
      <c r="C18" s="41"/>
      <c r="D18" s="41"/>
      <c r="E18" s="42"/>
      <c r="F18" s="42"/>
      <c r="G18" s="26"/>
    </row>
    <row r="19" spans="1:7" ht="15.75">
      <c r="A19" s="43"/>
      <c r="B19" s="43"/>
      <c r="C19" s="43"/>
      <c r="D19" s="43"/>
      <c r="E19" s="42"/>
      <c r="F19" s="42"/>
      <c r="G19" s="26"/>
    </row>
  </sheetData>
  <sheetProtection/>
  <mergeCells count="17">
    <mergeCell ref="A4:K4"/>
    <mergeCell ref="A10:J10"/>
    <mergeCell ref="G5:I5"/>
    <mergeCell ref="C12:D12"/>
    <mergeCell ref="C13:D13"/>
    <mergeCell ref="C14:D14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1" customFormat="1" ht="30" customHeight="1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0" customFormat="1" ht="14.25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60" t="s">
        <v>2</v>
      </c>
      <c r="G5" s="61"/>
      <c r="H5" s="61"/>
      <c r="I5" s="62"/>
      <c r="J5" s="52" t="s">
        <v>6</v>
      </c>
      <c r="K5" s="52" t="s">
        <v>7</v>
      </c>
    </row>
    <row r="6" spans="1:11" ht="25.5" customHeight="1">
      <c r="A6" s="51"/>
      <c r="B6" s="52"/>
      <c r="C6" s="51"/>
      <c r="D6" s="51"/>
      <c r="E6" s="51"/>
      <c r="F6" s="37" t="s">
        <v>3</v>
      </c>
      <c r="G6" s="37" t="s">
        <v>4</v>
      </c>
      <c r="H6" s="37" t="s">
        <v>5</v>
      </c>
      <c r="I6" s="37" t="s">
        <v>19</v>
      </c>
      <c r="J6" s="53"/>
      <c r="K6" s="53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220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62781.4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1580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399708.39999999997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1670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1068800</v>
      </c>
    </row>
    <row r="10" spans="1:12" ht="15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9"/>
      <c r="K10" s="18">
        <f>SUM(K7:K9)</f>
        <v>1531289.8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4" t="s">
        <v>18</v>
      </c>
      <c r="C12" s="65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4" t="s">
        <v>16</v>
      </c>
      <c r="C13" s="65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4" t="s">
        <v>17</v>
      </c>
      <c r="C14" s="65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4" t="s">
        <v>21</v>
      </c>
      <c r="C15" s="65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6"/>
      <c r="B20" s="66"/>
      <c r="C20" s="66"/>
      <c r="D20" s="26"/>
      <c r="E20" s="26"/>
      <c r="F20" s="26"/>
    </row>
  </sheetData>
  <sheetProtection/>
  <mergeCells count="18">
    <mergeCell ref="B15:C15"/>
    <mergeCell ref="A20:C20"/>
    <mergeCell ref="J5:J6"/>
    <mergeCell ref="K5:K6"/>
    <mergeCell ref="A10:J10"/>
    <mergeCell ref="B12:C12"/>
    <mergeCell ref="B13:C13"/>
    <mergeCell ref="B14:C14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55" t="s">
        <v>14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11" customFormat="1" ht="30" customHeight="1">
      <c r="A3" s="54" t="s">
        <v>22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0" customFormat="1" ht="14.25" customHeight="1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60" t="s">
        <v>2</v>
      </c>
      <c r="G5" s="61"/>
      <c r="H5" s="61"/>
      <c r="I5" s="62"/>
      <c r="J5" s="52" t="s">
        <v>6</v>
      </c>
      <c r="K5" s="52" t="s">
        <v>7</v>
      </c>
    </row>
    <row r="6" spans="1:11" ht="25.5" customHeight="1">
      <c r="A6" s="51"/>
      <c r="B6" s="52"/>
      <c r="C6" s="51"/>
      <c r="D6" s="51"/>
      <c r="E6" s="51"/>
      <c r="F6" s="37" t="s">
        <v>3</v>
      </c>
      <c r="G6" s="37" t="s">
        <v>4</v>
      </c>
      <c r="H6" s="37" t="s">
        <v>5</v>
      </c>
      <c r="I6" s="37" t="s">
        <v>19</v>
      </c>
      <c r="J6" s="53"/>
      <c r="K6" s="53"/>
    </row>
    <row r="7" spans="1:11" ht="45" customHeight="1">
      <c r="A7" s="13">
        <v>1</v>
      </c>
      <c r="B7" s="38" t="s">
        <v>23</v>
      </c>
      <c r="C7" s="39" t="s">
        <v>24</v>
      </c>
      <c r="D7" s="33" t="s">
        <v>15</v>
      </c>
      <c r="E7" s="14">
        <v>470</v>
      </c>
      <c r="F7" s="15">
        <v>249.75</v>
      </c>
      <c r="G7" s="15">
        <v>316.35</v>
      </c>
      <c r="H7" s="15" t="s">
        <v>20</v>
      </c>
      <c r="I7" s="15">
        <v>290</v>
      </c>
      <c r="J7" s="16">
        <f>ROUND((F7+G7+I7)/3,2)</f>
        <v>285.37</v>
      </c>
      <c r="K7" s="17">
        <f>E7*J7</f>
        <v>134123.9</v>
      </c>
    </row>
    <row r="8" spans="1:11" ht="45" customHeight="1">
      <c r="A8" s="13">
        <v>2</v>
      </c>
      <c r="B8" s="38" t="s">
        <v>25</v>
      </c>
      <c r="C8" s="35" t="s">
        <v>26</v>
      </c>
      <c r="D8" s="33" t="s">
        <v>15</v>
      </c>
      <c r="E8" s="34">
        <v>350</v>
      </c>
      <c r="F8" s="15">
        <v>270</v>
      </c>
      <c r="G8" s="15">
        <v>222.4</v>
      </c>
      <c r="H8" s="15">
        <v>284.5</v>
      </c>
      <c r="I8" s="15">
        <v>235</v>
      </c>
      <c r="J8" s="16">
        <f>ROUND((F8+G8+H8+I8)/4,2)</f>
        <v>252.98</v>
      </c>
      <c r="K8" s="17">
        <f>E8*J8</f>
        <v>88543</v>
      </c>
    </row>
    <row r="9" spans="1:11" ht="45" customHeight="1">
      <c r="A9" s="13">
        <v>3</v>
      </c>
      <c r="B9" s="38" t="s">
        <v>27</v>
      </c>
      <c r="C9" s="35" t="s">
        <v>28</v>
      </c>
      <c r="D9" s="33" t="s">
        <v>15</v>
      </c>
      <c r="E9" s="34">
        <v>800</v>
      </c>
      <c r="F9" s="15">
        <v>620</v>
      </c>
      <c r="G9" s="15">
        <v>620</v>
      </c>
      <c r="H9" s="15">
        <v>700</v>
      </c>
      <c r="I9" s="15">
        <v>620</v>
      </c>
      <c r="J9" s="16">
        <f>ROUND((F9+G9+H9+I9)/4,2)</f>
        <v>640</v>
      </c>
      <c r="K9" s="17">
        <f>E9*J9</f>
        <v>512000</v>
      </c>
    </row>
    <row r="10" spans="1:12" ht="15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9"/>
      <c r="K10" s="18">
        <f>SUM(K7:K9)</f>
        <v>734666.9</v>
      </c>
      <c r="L10" s="19"/>
    </row>
    <row r="11" spans="1:11" ht="1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2"/>
    </row>
    <row r="12" spans="1:9" s="4" customFormat="1" ht="15" customHeight="1">
      <c r="A12" s="2">
        <v>1</v>
      </c>
      <c r="B12" s="64" t="s">
        <v>18</v>
      </c>
      <c r="C12" s="65"/>
      <c r="D12" s="5"/>
      <c r="E12" s="5"/>
      <c r="F12" s="5"/>
      <c r="G12" s="5"/>
      <c r="H12" s="5"/>
      <c r="I12" s="6"/>
    </row>
    <row r="13" spans="1:9" s="7" customFormat="1" ht="15" customHeight="1">
      <c r="A13" s="3">
        <v>2</v>
      </c>
      <c r="B13" s="64" t="s">
        <v>16</v>
      </c>
      <c r="C13" s="65"/>
      <c r="D13" s="5"/>
      <c r="E13" s="5"/>
      <c r="F13" s="5"/>
      <c r="G13" s="5"/>
      <c r="H13" s="5"/>
      <c r="I13" s="6"/>
    </row>
    <row r="14" spans="1:9" s="7" customFormat="1" ht="15" customHeight="1">
      <c r="A14" s="3">
        <v>3</v>
      </c>
      <c r="B14" s="64" t="s">
        <v>17</v>
      </c>
      <c r="C14" s="65"/>
      <c r="D14" s="5"/>
      <c r="E14" s="5"/>
      <c r="F14" s="5"/>
      <c r="G14" s="5"/>
      <c r="H14" s="5"/>
      <c r="I14" s="6"/>
    </row>
    <row r="15" spans="1:10" s="1" customFormat="1" ht="15" customHeight="1">
      <c r="A15" s="3">
        <v>4</v>
      </c>
      <c r="B15" s="64" t="s">
        <v>21</v>
      </c>
      <c r="C15" s="65"/>
      <c r="D15" s="8"/>
      <c r="E15" s="8"/>
      <c r="F15" s="8"/>
      <c r="G15" s="8"/>
      <c r="H15" s="8"/>
      <c r="I15" s="8"/>
      <c r="J15" s="9"/>
    </row>
    <row r="16" spans="1:11" s="10" customFormat="1" ht="15" customHeight="1">
      <c r="A16" s="31"/>
      <c r="B16" s="32"/>
      <c r="C16" s="32"/>
      <c r="D16" s="28"/>
      <c r="E16" s="28"/>
      <c r="F16" s="28"/>
      <c r="G16" s="28"/>
      <c r="H16" s="28"/>
      <c r="I16" s="28"/>
      <c r="J16" s="29"/>
      <c r="K16" s="30"/>
    </row>
    <row r="17" spans="1:3" ht="15">
      <c r="A17" s="23"/>
      <c r="B17" s="24"/>
      <c r="C17" s="25"/>
    </row>
    <row r="18" spans="1:9" ht="15">
      <c r="A18" s="23"/>
      <c r="B18" s="24"/>
      <c r="C18" s="23"/>
      <c r="D18" s="23"/>
      <c r="E18" s="23"/>
      <c r="F18" s="23"/>
      <c r="G18" s="23"/>
      <c r="H18" s="23"/>
      <c r="I18" s="23"/>
    </row>
    <row r="19" spans="1:6" ht="15">
      <c r="A19" s="23"/>
      <c r="B19" s="23"/>
      <c r="C19" s="23"/>
      <c r="D19" s="26"/>
      <c r="E19" s="26"/>
      <c r="F19" s="26"/>
    </row>
    <row r="20" spans="1:6" ht="15">
      <c r="A20" s="66"/>
      <c r="B20" s="66"/>
      <c r="C20" s="66"/>
      <c r="D20" s="26"/>
      <c r="E20" s="26"/>
      <c r="F20" s="26"/>
    </row>
  </sheetData>
  <sheetProtection/>
  <mergeCells count="18">
    <mergeCell ref="A20:C20"/>
    <mergeCell ref="B14:C14"/>
    <mergeCell ref="J5:J6"/>
    <mergeCell ref="K5:K6"/>
    <mergeCell ref="B12:C12"/>
    <mergeCell ref="B13:C13"/>
    <mergeCell ref="A10:J10"/>
    <mergeCell ref="B15:C15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2022-11-21T11:08:21Z</cp:lastPrinted>
  <dcterms:created xsi:type="dcterms:W3CDTF">2014-02-14T07:05:08Z</dcterms:created>
  <dcterms:modified xsi:type="dcterms:W3CDTF">2022-11-21T11:08:51Z</dcterms:modified>
  <cp:category/>
  <cp:version/>
  <cp:contentType/>
  <cp:contentStatus/>
</cp:coreProperties>
</file>