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'Лист3'!$A$1:$N$23</definedName>
  </definedNames>
  <calcPr fullCalcOnLoad="1"/>
</workbook>
</file>

<file path=xl/sharedStrings.xml><?xml version="1.0" encoding="utf-8"?>
<sst xmlns="http://schemas.openxmlformats.org/spreadsheetml/2006/main" count="30" uniqueCount="30">
  <si>
    <t>Объект закупки</t>
  </si>
  <si>
    <t>Основные характеристики объекта закупки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</si>
  <si>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</si>
  <si>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</si>
  <si>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</si>
  <si>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</si>
  <si>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</si>
  <si>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</si>
  <si>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</si>
  <si>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</si>
  <si>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</si>
  <si>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</si>
  <si>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</si>
  <si>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</si>
  <si>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 xml:space="preserve">Йогурт </t>
  </si>
  <si>
    <t>шт</t>
  </si>
  <si>
    <t>молочный и (или) сливочный, возможно добавление фруктов, не менее 115гр.  и не более 125 гр., не менее 2,7% и не более 3,2% жирности, консистенция однородная без крупинок, цвет, вкус и запах, свойственные данному наименованию в соответствии с ГОСТ 31981-2013, упаковка маркированная, без повреждений.</t>
  </si>
  <si>
    <t>Коэффициент вариации</t>
  </si>
  <si>
    <t>не предос-тавлено</t>
  </si>
  <si>
    <t>Поставщик № 2  ГПД 0187300005816000495-0067238-01                                                                                                         от 30.01.17, № реестровой записи                                                                                         контракта 3862200262517000034</t>
  </si>
  <si>
    <t>Поставщик № 3  коммерческое                                                                                                                               предложение б/н от 12.12.17 Исх. 2084 от 12.12.17</t>
  </si>
  <si>
    <t>Поставщик № 4  ГПД 65 от 11.04.16г.                                                                                                                               № реестровой записи контракта 3862200263216000038</t>
  </si>
  <si>
    <t>Поставщик № 5  коммерческое                                                                                                                               предложение б/н от 12.12.17 Исх. 2084/1 от 12.12.17</t>
  </si>
  <si>
    <t>Поставщик № 1  коммерческое                                                                                                                               предложение б/н от 12.12.17 Исх. 2084/2 от 12.12.17</t>
  </si>
  <si>
    <t>Дата подготовки обоснования начальной (максимальной) цены гражданско-правового договора: 11.01.2018 г.</t>
  </si>
  <si>
    <t>Ценовая информация составлена на основании 1 (одного) исполненного контракта, размещенного в ЕИС и 3 (трех) коммерческих предложений.</t>
  </si>
  <si>
    <t>Цена за единицу товара, руб.</t>
  </si>
  <si>
    <t>Цены поставщиков (исполнителей), руб.</t>
  </si>
  <si>
    <t>"Поставка йогурта для питания детей дошкольного возраста"</t>
  </si>
  <si>
    <r>
      <t xml:space="preserve">УТВЕРЖДАЮ:                                                                                                                                                                       Директор Лицея им. Г.Ф. Атякшева                                                     ________________ Е.Ю. П                                                                                          </t>
    </r>
    <r>
      <rPr>
        <sz val="8"/>
        <rFont val="Times New Roman"/>
        <family val="1"/>
      </rPr>
      <t>М.П.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</si>
</sst>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16305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SheetLayoutView="100" zoomScalePageLayoutView="0" workbookViewId="0" topLeftCell="A10">
      <selection activeCell="I14" sqref="I1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7" width="10.28125" style="0" customWidth="1"/>
    <col min="8" max="8" width="9.8515625" style="0" customWidth="1"/>
    <col min="9" max="11" width="11.7109375" style="0" customWidth="1"/>
    <col min="12" max="12" width="13.8515625" style="0" customWidth="1"/>
    <col min="13" max="13" width="11.7109375" style="0" customWidth="1"/>
    <col min="14" max="14" width="19.57421875" style="0" customWidth="1"/>
  </cols>
  <sheetData>
    <row r="1" spans="9:14" ht="77.25" customHeight="1">
      <c r="I1" s="20" t="s">
        <v>29</v>
      </c>
      <c r="J1" s="20"/>
      <c r="K1" s="20"/>
      <c r="L1" s="20"/>
      <c r="M1" s="20"/>
      <c r="N1" s="20"/>
    </row>
    <row r="3" spans="1:14" ht="19.5" customHeight="1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7.25" customHeight="1">
      <c r="A4" s="30" t="s">
        <v>28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11" t="s">
        <v>24</v>
      </c>
      <c r="B6" s="11"/>
      <c r="C6" s="11"/>
      <c r="D6" s="11"/>
      <c r="E6" s="11"/>
      <c r="F6" s="11"/>
      <c r="G6" s="11"/>
      <c r="H6" s="17"/>
      <c r="I6" s="17"/>
      <c r="J6" s="17"/>
      <c r="K6" s="17"/>
      <c r="L6" s="17"/>
      <c r="M6" s="17"/>
      <c r="N6" s="17"/>
    </row>
    <row r="7" spans="1:14" ht="15.75" customHeight="1">
      <c r="A7" s="34" t="s">
        <v>10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7"/>
    </row>
    <row r="8" spans="1:14" ht="32.25" customHeight="1">
      <c r="A8" s="20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7"/>
    </row>
    <row r="9" spans="1:14" s="12" customFormat="1" ht="15.75">
      <c r="A9" s="26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3"/>
    </row>
    <row r="11" spans="1:14" ht="29.25" customHeight="1">
      <c r="A11" s="21" t="s">
        <v>4</v>
      </c>
      <c r="B11" s="21" t="s">
        <v>0</v>
      </c>
      <c r="C11" s="27" t="s">
        <v>5</v>
      </c>
      <c r="D11" s="21" t="s">
        <v>3</v>
      </c>
      <c r="E11" s="21" t="s">
        <v>1</v>
      </c>
      <c r="F11" s="21" t="s">
        <v>2</v>
      </c>
      <c r="G11" s="33" t="s">
        <v>27</v>
      </c>
      <c r="H11" s="33"/>
      <c r="I11" s="33"/>
      <c r="J11" s="33"/>
      <c r="K11" s="33"/>
      <c r="L11" s="31" t="s">
        <v>17</v>
      </c>
      <c r="M11" s="27" t="s">
        <v>26</v>
      </c>
      <c r="N11" s="21" t="s">
        <v>8</v>
      </c>
    </row>
    <row r="12" spans="1:14" ht="225" customHeight="1">
      <c r="A12" s="21"/>
      <c r="B12" s="21"/>
      <c r="C12" s="28"/>
      <c r="D12" s="21"/>
      <c r="E12" s="21"/>
      <c r="F12" s="21"/>
      <c r="G12" s="19" t="s">
        <v>23</v>
      </c>
      <c r="H12" s="19" t="s">
        <v>19</v>
      </c>
      <c r="I12" s="19" t="s">
        <v>20</v>
      </c>
      <c r="J12" s="19" t="s">
        <v>21</v>
      </c>
      <c r="K12" s="19" t="s">
        <v>22</v>
      </c>
      <c r="L12" s="32"/>
      <c r="M12" s="28"/>
      <c r="N12" s="21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2">
        <v>8</v>
      </c>
      <c r="H13" s="1">
        <v>9</v>
      </c>
      <c r="I13" s="1">
        <v>10</v>
      </c>
      <c r="J13" s="1">
        <v>11</v>
      </c>
      <c r="K13" s="1">
        <v>12</v>
      </c>
      <c r="L13" s="1">
        <v>13</v>
      </c>
      <c r="M13" s="1">
        <v>14</v>
      </c>
      <c r="N13" s="1">
        <v>15</v>
      </c>
    </row>
    <row r="14" spans="1:15" ht="176.25" customHeight="1">
      <c r="A14" s="1">
        <v>1</v>
      </c>
      <c r="B14" s="2" t="s">
        <v>14</v>
      </c>
      <c r="C14" s="2" t="s">
        <v>15</v>
      </c>
      <c r="D14" s="9">
        <v>5800</v>
      </c>
      <c r="E14" s="16" t="s">
        <v>16</v>
      </c>
      <c r="F14" s="8">
        <v>4</v>
      </c>
      <c r="G14" s="3">
        <v>23</v>
      </c>
      <c r="H14" s="3" t="s">
        <v>18</v>
      </c>
      <c r="I14" s="3">
        <v>20</v>
      </c>
      <c r="J14" s="3">
        <v>16.13</v>
      </c>
      <c r="K14" s="3">
        <v>15</v>
      </c>
      <c r="L14" s="18">
        <f>STDEVA(G14:K14)/(SUM(G14:K14)/COUNTIF(G14:K14,"&gt;0"))</f>
        <v>0.47893633137745467</v>
      </c>
      <c r="M14" s="3">
        <v>18.53</v>
      </c>
      <c r="N14" s="3">
        <f>M14*D14</f>
        <v>107474</v>
      </c>
      <c r="O14" s="10"/>
    </row>
    <row r="15" spans="1:14" ht="15.75">
      <c r="A15" s="23" t="s">
        <v>12</v>
      </c>
      <c r="B15" s="24"/>
      <c r="C15" s="24"/>
      <c r="D15" s="24"/>
      <c r="E15" s="25"/>
      <c r="F15" s="24"/>
      <c r="G15" s="24"/>
      <c r="H15" s="24"/>
      <c r="I15" s="24"/>
      <c r="J15" s="24"/>
      <c r="K15" s="24"/>
      <c r="L15" s="24"/>
      <c r="M15" s="24"/>
      <c r="N15" s="4">
        <f>SUM(N14:N14)</f>
        <v>107474</v>
      </c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.75">
      <c r="A17" s="15" t="s">
        <v>6</v>
      </c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5" ht="89.25" customHeight="1">
      <c r="A21" s="22" t="s">
        <v>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5"/>
    </row>
    <row r="22" spans="1:14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.75">
      <c r="A23" s="15" t="s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</sheetData>
  <sheetProtection/>
  <mergeCells count="18">
    <mergeCell ref="I1:N1"/>
    <mergeCell ref="C11:C12"/>
    <mergeCell ref="A3:N3"/>
    <mergeCell ref="A4:N4"/>
    <mergeCell ref="N11:N12"/>
    <mergeCell ref="F11:F12"/>
    <mergeCell ref="M11:M12"/>
    <mergeCell ref="L11:L12"/>
    <mergeCell ref="G11:K11"/>
    <mergeCell ref="A7:M7"/>
    <mergeCell ref="A8:M8"/>
    <mergeCell ref="D11:D12"/>
    <mergeCell ref="B11:B12"/>
    <mergeCell ref="E11:E12"/>
    <mergeCell ref="A21:N21"/>
    <mergeCell ref="A15:M15"/>
    <mergeCell ref="A11:A12"/>
    <mergeCell ref="A9:M9"/>
  </mergeCells>
  <printOptions/>
  <pageMargins left="0.6692913385826772" right="0.2362204724409449" top="0.7480314960629921" bottom="0.7480314960629921" header="0.31496062992125984" footer="0.31496062992125984"/>
  <pageSetup fitToWidth="0" fitToHeight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2018-01-19T11:33:17Z</cp:lastPrinted>
  <dcterms:created xsi:type="dcterms:W3CDTF">1996-10-08T23:32:33Z</dcterms:created>
  <dcterms:modified xsi:type="dcterms:W3CDTF">2018-01-31T06:20:33Z</dcterms:modified>
  <cp:category/>
  <cp:version/>
  <cp:contentType/>
  <cp:contentStatus/>
</cp:coreProperties>
</file>