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'Лист3'!$A$1:$J$27</definedName>
  </definedNames>
  <calcPr fullCalcOnLoad="1"/>
</workbook>
</file>

<file path=xl/sharedStrings.xml><?xml version="1.0" encoding="utf-8"?>
<sst xmlns="http://schemas.openxmlformats.org/spreadsheetml/2006/main" count="45" uniqueCount="37">
  <si>
    <t>№ п/п</t>
  </si>
  <si>
    <t>Ед. изм.</t>
  </si>
  <si>
    <t>1-Ходжаев</t>
  </si>
  <si>
    <t>2-Асоев</t>
  </si>
  <si>
    <t>3-Шалаева</t>
  </si>
  <si>
    <t>4-Соколова</t>
  </si>
  <si>
    <t>5-СОП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</si>
  <si>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</si>
  <si>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</si>
  <si>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</si>
  <si>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</si>
  <si>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</si>
  <si>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</si>
  <si>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</si>
  <si>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</si>
  <si>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</si>
  <si>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</si>
  <si>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</si>
  <si>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</si>
  <si>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</si>
  <si>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шт.</t>
  </si>
  <si>
    <t>Хлеб батон</t>
  </si>
  <si>
    <t>Поставка продуктов питания для дошкольных групп хлеб и хлебобулочные изделия</t>
  </si>
  <si>
    <t xml:space="preserve">Хлеб </t>
  </si>
  <si>
    <t>IV ОБОСНОВАНИЕ НАЧАЛЬНОЙ (МАКСИМАЛЬНОЙ) ЦЕНЫ  ГРАЖДАНСКО-ПРАВОВОГО ДОГОВОРА</t>
  </si>
  <si>
    <t>нарезной из муки высшего сорта не менее 500 гр. и не более 600 гр., ГОСТ 27844-88</t>
  </si>
  <si>
    <t>пшеничный 1 сорт, не менее 700 гр. и не более 800 гр. формовой, ГОСТ 27842-88</t>
  </si>
  <si>
    <t>входящее коммерческое предложение № б/н от 13.05.2015</t>
  </si>
  <si>
    <t>входящее коммерческое предложение № б/н от 12.05.2015</t>
  </si>
  <si>
    <t>2070</t>
  </si>
  <si>
    <t>1254</t>
  </si>
  <si>
    <t>1980</t>
  </si>
  <si>
    <t>Итого: начальная (максимальная) цена контракта: 172 614 рублей 00 копеек.</t>
  </si>
  <si>
    <t>входящее коммерческое предложение № б/н от 08.05.2015</t>
  </si>
  <si>
    <t>Метод определения начальной (максимальной) цены:  метод сопоставимых рыночных цен</t>
  </si>
  <si>
    <t>столичный не менее 700 гр. и не более 800 гр. формовой, без посторонних привкусов и запахов. ГОСТ 26984-86</t>
  </si>
  <si>
    <t>Дата составления: 06.07.2015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</si>
</sst>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zoomScalePageLayoutView="0" workbookViewId="0" topLeftCell="A10">
      <selection activeCell="E12" sqref="E1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38"/>
      <c r="J1" s="38"/>
    </row>
    <row r="3" spans="1:10" ht="19.5" customHeight="1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17.25" customHeight="1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48" t="s">
        <v>22</v>
      </c>
      <c r="B6" s="48"/>
      <c r="C6" s="48"/>
      <c r="D6" s="48"/>
      <c r="E6" s="48"/>
      <c r="F6" s="48"/>
      <c r="G6" s="48"/>
    </row>
    <row r="7" spans="1:10" ht="33.75" customHeight="1">
      <c r="A7" s="39" t="s">
        <v>0</v>
      </c>
      <c r="B7" s="39" t="s">
        <v>12</v>
      </c>
      <c r="C7" s="39" t="s">
        <v>13</v>
      </c>
      <c r="D7" s="46" t="s">
        <v>1</v>
      </c>
      <c r="E7" s="46" t="s">
        <v>7</v>
      </c>
      <c r="F7" s="40" t="s">
        <v>14</v>
      </c>
      <c r="G7" s="41"/>
      <c r="H7" s="42"/>
      <c r="I7" s="46" t="s">
        <v>8</v>
      </c>
      <c r="J7" s="39" t="s">
        <v>15</v>
      </c>
    </row>
    <row r="8" spans="1:16" ht="78.75" customHeight="1">
      <c r="A8" s="39"/>
      <c r="B8" s="39"/>
      <c r="C8" s="39"/>
      <c r="D8" s="47"/>
      <c r="E8" s="47"/>
      <c r="F8" s="11" t="s">
        <v>9</v>
      </c>
      <c r="G8" s="12" t="s">
        <v>10</v>
      </c>
      <c r="H8" s="12" t="s">
        <v>11</v>
      </c>
      <c r="I8" s="47"/>
      <c r="J8" s="39"/>
      <c r="P8" t="s">
        <v>2</v>
      </c>
    </row>
    <row r="9" spans="1:16" ht="1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46.5" customHeight="1">
      <c r="A10" s="1">
        <v>1</v>
      </c>
      <c r="B10" s="2" t="s">
        <v>21</v>
      </c>
      <c r="C10" s="21" t="s">
        <v>25</v>
      </c>
      <c r="D10" s="3" t="s">
        <v>20</v>
      </c>
      <c r="E10" s="10" t="s">
        <v>29</v>
      </c>
      <c r="F10" s="3">
        <v>33</v>
      </c>
      <c r="G10" s="3">
        <v>35</v>
      </c>
      <c r="H10" s="3">
        <v>34</v>
      </c>
      <c r="I10" s="3">
        <f>(F10+G10+H10)/3</f>
        <v>34</v>
      </c>
      <c r="J10" s="3">
        <v>34</v>
      </c>
      <c r="K10" s="8" t="e">
        <f>J10/#REF!</f>
        <v>#REF!</v>
      </c>
      <c r="P10" t="s">
        <v>4</v>
      </c>
    </row>
    <row r="11" spans="1:11" ht="21" customHeight="1">
      <c r="A11" s="32" t="s">
        <v>16</v>
      </c>
      <c r="B11" s="33"/>
      <c r="C11" s="33"/>
      <c r="D11" s="33"/>
      <c r="E11" s="33"/>
      <c r="F11" s="33"/>
      <c r="G11" s="33"/>
      <c r="H11" s="33"/>
      <c r="I11" s="34"/>
      <c r="J11" s="3">
        <f>E10*J10</f>
        <v>70380</v>
      </c>
      <c r="K11" s="8"/>
    </row>
    <row r="12" spans="1:16" ht="42.75" customHeight="1">
      <c r="A12" s="15">
        <v>2</v>
      </c>
      <c r="B12" s="27" t="s">
        <v>23</v>
      </c>
      <c r="C12" s="25" t="s">
        <v>26</v>
      </c>
      <c r="D12" s="16" t="s">
        <v>20</v>
      </c>
      <c r="E12" s="17" t="s">
        <v>30</v>
      </c>
      <c r="F12" s="31">
        <v>31</v>
      </c>
      <c r="G12" s="16">
        <v>30</v>
      </c>
      <c r="H12" s="16">
        <v>32</v>
      </c>
      <c r="I12" s="16">
        <f>(F12+G12+H12)/3</f>
        <v>31</v>
      </c>
      <c r="J12" s="3">
        <v>31</v>
      </c>
      <c r="K12" s="8" t="e">
        <f>J12/#REF!</f>
        <v>#REF!</v>
      </c>
      <c r="P12" s="7" t="s">
        <v>5</v>
      </c>
    </row>
    <row r="13" spans="1:16" ht="21" customHeight="1">
      <c r="A13" s="32" t="s">
        <v>16</v>
      </c>
      <c r="B13" s="33"/>
      <c r="C13" s="33"/>
      <c r="D13" s="33"/>
      <c r="E13" s="33"/>
      <c r="F13" s="33"/>
      <c r="G13" s="33"/>
      <c r="H13" s="33"/>
      <c r="I13" s="34"/>
      <c r="J13" s="3">
        <f>E12*J12</f>
        <v>38874</v>
      </c>
      <c r="K13" s="8"/>
      <c r="P13" s="7"/>
    </row>
    <row r="14" spans="1:16" ht="43.5" customHeight="1">
      <c r="A14" s="28">
        <v>3</v>
      </c>
      <c r="B14" s="26" t="s">
        <v>23</v>
      </c>
      <c r="C14" s="29" t="s">
        <v>35</v>
      </c>
      <c r="D14" s="30" t="s">
        <v>20</v>
      </c>
      <c r="E14" s="17" t="s">
        <v>31</v>
      </c>
      <c r="F14" s="16">
        <v>31</v>
      </c>
      <c r="G14" s="16">
        <v>33</v>
      </c>
      <c r="H14" s="16">
        <v>32</v>
      </c>
      <c r="I14" s="16">
        <f>(F14+G14+H14)/3</f>
        <v>32</v>
      </c>
      <c r="J14" s="3">
        <v>32</v>
      </c>
      <c r="K14" s="8" t="e">
        <f>J14/#REF!</f>
        <v>#REF!</v>
      </c>
      <c r="P14" s="7" t="s">
        <v>6</v>
      </c>
    </row>
    <row r="15" spans="1:16" ht="24" customHeight="1">
      <c r="A15" s="32" t="s">
        <v>16</v>
      </c>
      <c r="B15" s="33"/>
      <c r="C15" s="33"/>
      <c r="D15" s="33"/>
      <c r="E15" s="33"/>
      <c r="F15" s="33"/>
      <c r="G15" s="33"/>
      <c r="H15" s="33"/>
      <c r="I15" s="34"/>
      <c r="J15" s="3">
        <f>E14*J14</f>
        <v>63360</v>
      </c>
      <c r="K15" s="8"/>
      <c r="P15" s="7"/>
    </row>
    <row r="16" spans="1:10" ht="15">
      <c r="A16" s="14" t="s">
        <v>17</v>
      </c>
      <c r="B16" s="18"/>
      <c r="C16" s="18"/>
      <c r="D16" s="18"/>
      <c r="E16" s="18"/>
      <c r="F16" s="18"/>
      <c r="G16" s="18"/>
      <c r="H16" s="18"/>
      <c r="I16" s="19"/>
      <c r="J16" s="4">
        <f>J11+J13+J15</f>
        <v>172614</v>
      </c>
    </row>
    <row r="18" spans="1:10" ht="15">
      <c r="A18" s="37" t="s">
        <v>32</v>
      </c>
      <c r="B18" s="37"/>
      <c r="C18" s="37"/>
      <c r="D18" s="37"/>
      <c r="E18" s="37"/>
      <c r="F18" s="37"/>
      <c r="J18" s="20"/>
    </row>
    <row r="21" spans="1:6" ht="21.75" customHeight="1">
      <c r="A21" s="22" t="s">
        <v>9</v>
      </c>
      <c r="B21" s="23" t="s">
        <v>27</v>
      </c>
      <c r="C21" s="24"/>
      <c r="D21" s="22"/>
      <c r="E21" s="23"/>
      <c r="F21" s="24"/>
    </row>
    <row r="22" spans="1:6" ht="24.75" customHeight="1">
      <c r="A22" s="22" t="s">
        <v>10</v>
      </c>
      <c r="B22" s="23" t="s">
        <v>28</v>
      </c>
      <c r="C22" s="24"/>
      <c r="D22" s="22"/>
      <c r="E22" s="23"/>
      <c r="F22" s="24"/>
    </row>
    <row r="23" spans="1:6" ht="28.5" customHeight="1">
      <c r="A23" s="22" t="s">
        <v>11</v>
      </c>
      <c r="B23" s="43" t="s">
        <v>33</v>
      </c>
      <c r="C23" s="43"/>
      <c r="D23" s="22"/>
      <c r="E23" s="23"/>
      <c r="F23" s="24"/>
    </row>
    <row r="24" ht="3" customHeight="1"/>
    <row r="25" spans="1:11" ht="25.5" customHeight="1">
      <c r="A25" s="36" t="s">
        <v>18</v>
      </c>
      <c r="B25" s="36"/>
      <c r="C25" s="36"/>
      <c r="D25" s="9"/>
      <c r="E25" s="9"/>
      <c r="F25" s="9"/>
      <c r="G25" s="9"/>
      <c r="H25" s="9"/>
      <c r="I25" s="9"/>
      <c r="J25" s="9"/>
      <c r="K25" s="5"/>
    </row>
    <row r="26" spans="1:4" ht="20.25" customHeight="1">
      <c r="A26" s="37" t="s">
        <v>19</v>
      </c>
      <c r="B26" s="37"/>
      <c r="C26" s="37"/>
      <c r="D26" s="13"/>
    </row>
    <row r="27" spans="1:4" ht="12.75">
      <c r="A27" s="35" t="s">
        <v>36</v>
      </c>
      <c r="B27" s="35"/>
      <c r="C27" s="35"/>
      <c r="D27" s="35"/>
    </row>
    <row r="28" spans="1:4" ht="12.75">
      <c r="A28" s="13"/>
      <c r="B28" s="13"/>
      <c r="C28" s="13"/>
      <c r="D28" s="13"/>
    </row>
  </sheetData>
  <sheetProtection/>
  <mergeCells count="20">
    <mergeCell ref="B23:C23"/>
    <mergeCell ref="A3:J3"/>
    <mergeCell ref="A4:J4"/>
    <mergeCell ref="J7:J8"/>
    <mergeCell ref="I7:I8"/>
    <mergeCell ref="D7:D8"/>
    <mergeCell ref="A13:I13"/>
    <mergeCell ref="E7:E8"/>
    <mergeCell ref="A11:I11"/>
    <mergeCell ref="A6:G6"/>
    <mergeCell ref="A15:I15"/>
    <mergeCell ref="A27:D27"/>
    <mergeCell ref="A25:C25"/>
    <mergeCell ref="A18:F18"/>
    <mergeCell ref="A26:C26"/>
    <mergeCell ref="I1:J1"/>
    <mergeCell ref="B7:B8"/>
    <mergeCell ref="C7:C8"/>
    <mergeCell ref="F7:H7"/>
    <mergeCell ref="A7:A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2015-07-01T11:26:13Z</cp:lastPrinted>
  <dcterms:created xsi:type="dcterms:W3CDTF">1996-10-08T23:32:33Z</dcterms:created>
  <dcterms:modified xsi:type="dcterms:W3CDTF">2015-07-06T07:01:38Z</dcterms:modified>
  <cp:category/>
  <cp:version/>
  <cp:contentType/>
  <cp:contentStatus/>
</cp:coreProperties>
</file>