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6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<sst xmlns="http://schemas.openxmlformats.org/spreadsheetml/2006/main" count="28" uniqueCount="27">
  <si>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Объект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</si>
  <si>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</si>
  <si>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</si>
  <si>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</si>
  <si>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</si>
  <si>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</si>
  <si>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</si>
  <si>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</si>
  <si>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</si>
  <si>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</si>
  <si>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</si>
  <si>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</si>
  <si>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час</t>
  </si>
  <si>
    <t>цена за час, руб</t>
  </si>
  <si>
    <t>IV. ОБОСНОВАНИЕ НАЧАЛЬНОЙ (МАКСИМАЛЬНОЙ) ЦЕНЫ  ГРАЖДАНСКО-ПРАВОВОГО ДОГОВОРА</t>
  </si>
  <si>
    <t>Количество часов</t>
  </si>
  <si>
    <t>"Оказание услуг  по охране"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</si>
  <si>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</si>
  <si>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Оказание  услуг  по охране  (ул. Менделеева, 30)</t>
  </si>
  <si>
    <t>Оказание  услуг  по охране (ул. Агиришская, 3)</t>
  </si>
  <si>
    <t>Описание объекта закупки</t>
  </si>
  <si>
    <t>Оказание услуг по охране объекта, наблюдение за техническими средствами охраны, обеспечение порядка, контроля за системой видеонаблюдения</t>
  </si>
  <si>
    <t>Поставщик №1  ком. предл. вход. от 27.10.16 № 1342</t>
  </si>
  <si>
    <t>Поставщик №2  ком. предл. вход. От 17.11.16 № 1461</t>
  </si>
  <si>
    <t>Поставщик №3 ком. предл. вход от 17.11.16 № 1463</t>
  </si>
  <si>
    <t>Дата подготовки обоснования начальной (максимальной) цены гражданско-правового договора: 10.03.2017 г.</t>
  </si>
  <si>
    <t>Работник контрактной службы                                                                                Е.В. Гришина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</si>
</sst>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14</xdr:row>
      <xdr:rowOff>57150</xdr:rowOff>
    </xdr:from>
    <xdr:to>
      <xdr:col>2</xdr:col>
      <xdr:colOff>600075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14337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7" zoomScaleNormal="87" workbookViewId="0" topLeftCell="A1">
      <selection activeCell="O30" sqref="O3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9.00390625" style="0" customWidth="1"/>
    <col min="4" max="4" width="12.421875" style="0" customWidth="1"/>
    <col min="5" max="5" width="28.00390625" style="0" customWidth="1"/>
    <col min="12" max="12" width="18.57421875" style="0" customWidth="1"/>
  </cols>
  <sheetData>
    <row r="1" spans="1:12" ht="12.7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>
      <c r="A3" s="2" t="s">
        <v>25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</row>
    <row r="4" spans="1:12" ht="12.75">
      <c r="A4" s="28" t="s">
        <v>10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30.75" customHeight="1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28" t="s">
        <v>17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4" t="s">
        <v>4</v>
      </c>
      <c r="B8" s="14" t="s">
        <v>0</v>
      </c>
      <c r="C8" s="29" t="s">
        <v>5</v>
      </c>
      <c r="D8" s="14" t="s">
        <v>15</v>
      </c>
      <c r="E8" s="14" t="s">
        <v>20</v>
      </c>
      <c r="F8" s="14" t="s">
        <v>3</v>
      </c>
      <c r="G8" s="15" t="s">
        <v>1</v>
      </c>
      <c r="H8" s="16"/>
      <c r="I8" s="17"/>
      <c r="J8" s="18" t="s">
        <v>13</v>
      </c>
      <c r="K8" s="14" t="s">
        <v>2</v>
      </c>
      <c r="L8" s="14" t="s">
        <v>8</v>
      </c>
    </row>
    <row r="9" spans="1:12" ht="78.75" customHeight="1">
      <c r="A9" s="14"/>
      <c r="B9" s="14"/>
      <c r="C9" s="30"/>
      <c r="D9" s="14"/>
      <c r="E9" s="14"/>
      <c r="F9" s="14"/>
      <c r="G9" s="5" t="s">
        <v>22</v>
      </c>
      <c r="H9" s="5" t="s">
        <v>23</v>
      </c>
      <c r="I9" s="5" t="s">
        <v>24</v>
      </c>
      <c r="J9" s="19"/>
      <c r="K9" s="14"/>
      <c r="L9" s="14"/>
    </row>
    <row r="10" spans="1:12" ht="12.75">
      <c r="A10" s="4">
        <v>1</v>
      </c>
      <c r="B10" s="6">
        <v>2</v>
      </c>
      <c r="C10" s="4">
        <v>3</v>
      </c>
      <c r="D10" s="6">
        <v>4</v>
      </c>
      <c r="E10" s="4">
        <v>5</v>
      </c>
      <c r="F10" s="6">
        <v>6</v>
      </c>
      <c r="G10" s="4">
        <v>7</v>
      </c>
      <c r="H10" s="6">
        <v>8</v>
      </c>
      <c r="I10" s="4">
        <v>9</v>
      </c>
      <c r="J10" s="4">
        <v>10</v>
      </c>
      <c r="K10" s="6">
        <v>11</v>
      </c>
      <c r="L10" s="4">
        <v>12</v>
      </c>
    </row>
    <row r="11" spans="1:12" ht="45.75" customHeight="1">
      <c r="A11" s="4">
        <v>1</v>
      </c>
      <c r="B11" s="6" t="s">
        <v>18</v>
      </c>
      <c r="C11" s="6" t="s">
        <v>12</v>
      </c>
      <c r="D11" s="7">
        <v>1800</v>
      </c>
      <c r="E11" s="24" t="s">
        <v>21</v>
      </c>
      <c r="F11" s="8">
        <v>3</v>
      </c>
      <c r="G11" s="9">
        <v>205</v>
      </c>
      <c r="H11" s="9">
        <v>190</v>
      </c>
      <c r="I11" s="12">
        <v>180</v>
      </c>
      <c r="J11" s="9">
        <f>(I11+H11+G11)/3</f>
        <v>191.66666666666666</v>
      </c>
      <c r="K11" s="10">
        <f>STDEVA(G11:I11)/(SUM(G11:I11)/COUNTIF(G11:I11,"&gt;0"))</f>
        <v>0.06565073421974565</v>
      </c>
      <c r="L11" s="9">
        <v>345006</v>
      </c>
    </row>
    <row r="12" spans="1:12" ht="44.25" customHeight="1">
      <c r="A12" s="4">
        <v>2</v>
      </c>
      <c r="B12" s="6" t="s">
        <v>19</v>
      </c>
      <c r="C12" s="6" t="s">
        <v>12</v>
      </c>
      <c r="D12" s="7">
        <v>115</v>
      </c>
      <c r="E12" s="25"/>
      <c r="F12" s="8">
        <v>3</v>
      </c>
      <c r="G12" s="9">
        <v>205</v>
      </c>
      <c r="H12" s="9">
        <v>190</v>
      </c>
      <c r="I12" s="12">
        <v>180</v>
      </c>
      <c r="J12" s="9">
        <f>(I12+H12+G12)/3</f>
        <v>191.66666666666666</v>
      </c>
      <c r="K12" s="10">
        <f>STDEVA(G12:I12)/(SUM(G12:I12)/COUNTIF(G12:I12,"&gt;0"))</f>
        <v>0.06565073421974565</v>
      </c>
      <c r="L12" s="9">
        <v>22042.05</v>
      </c>
    </row>
    <row r="13" spans="1:12" ht="12.75">
      <c r="A13" s="20" t="s">
        <v>11</v>
      </c>
      <c r="B13" s="21"/>
      <c r="C13" s="21"/>
      <c r="D13" s="21"/>
      <c r="E13" s="22"/>
      <c r="F13" s="21"/>
      <c r="G13" s="21"/>
      <c r="H13" s="21"/>
      <c r="I13" s="21"/>
      <c r="J13" s="21"/>
      <c r="K13" s="23"/>
      <c r="L13" s="11">
        <f>SUM(L11:L12)</f>
        <v>367048.05</v>
      </c>
    </row>
    <row r="14" spans="1:12" ht="12.7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8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93.75" customHeight="1">
      <c r="A18" s="13" t="s">
        <v>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8">
    <mergeCell ref="A1:L1"/>
    <mergeCell ref="A2:L2"/>
    <mergeCell ref="A4:L4"/>
    <mergeCell ref="A5:L5"/>
    <mergeCell ref="A6:L6"/>
    <mergeCell ref="A8:A9"/>
    <mergeCell ref="B8:B9"/>
    <mergeCell ref="C8:C9"/>
    <mergeCell ref="D8:D9"/>
    <mergeCell ref="E8:E9"/>
    <mergeCell ref="A18:L18"/>
    <mergeCell ref="F8:F9"/>
    <mergeCell ref="G8:I8"/>
    <mergeCell ref="J8:J9"/>
    <mergeCell ref="K8:K9"/>
    <mergeCell ref="L8:L9"/>
    <mergeCell ref="A13:K13"/>
    <mergeCell ref="E11:E12"/>
  </mergeCells>
  <printOptions/>
  <pageMargins left="0.2362204724409449" right="0.2362204724409449" top="0.325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2016-12-29T10:02:50Z</cp:lastPrinted>
  <dcterms:created xsi:type="dcterms:W3CDTF">1996-10-08T23:32:33Z</dcterms:created>
  <dcterms:modified xsi:type="dcterms:W3CDTF">2017-03-30T11:18:56Z</dcterms:modified>
  <cp:category/>
  <cp:version/>
  <cp:contentType/>
  <cp:contentStatus/>
</cp:coreProperties>
</file>