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15" windowWidth="18120" windowHeight="739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5" i="1" l="1"/>
  <c r="E10" i="1"/>
  <c r="E14" i="1"/>
  <c r="E9" i="1"/>
  <c r="E16" i="1" l="1"/>
  <c r="B10" i="1"/>
  <c r="F15" i="1" l="1"/>
  <c r="D15" i="1"/>
  <c r="C15" i="1"/>
  <c r="B15" i="1"/>
  <c r="B16" i="1" s="1"/>
  <c r="D10" i="1"/>
  <c r="C10" i="1"/>
  <c r="C16" i="1" l="1"/>
  <c r="C17" i="1" s="1"/>
  <c r="D16" i="1"/>
  <c r="D17" i="1" s="1"/>
  <c r="B17" i="1"/>
  <c r="F10" i="1"/>
  <c r="F16" i="1" s="1"/>
  <c r="E17" i="1" l="1"/>
  <c r="F17" i="1" s="1"/>
</calcChain>
</file>

<file path=xl/sharedStrings.xml><?xml version="1.0" encoding="utf-8"?>
<sst xmlns="http://schemas.openxmlformats.org/spreadsheetml/2006/main" count="28" uniqueCount="21">
  <si>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</si>
  <si>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</si>
  <si>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</si>
  <si>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</si>
  <si>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</si>
  <si>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</si>
  <si>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</si>
  <si>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</si>
  <si>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</si>
  <si>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</si>
  <si>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</si>
  <si>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Мешки для мусора</t>
  </si>
  <si>
    <t>рул.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</si>
  <si>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</si>
  <si>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</si>
  <si>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 xml:space="preserve">Объем 120 л. Количество в рулоне не менее 10 штук. Толщина не менее 20 мкм. </t>
  </si>
  <si>
    <t>Объем на 60 л. Количество в рулоне не менее 20 штук. Толщина не менее 10 мкм.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</si>
  <si>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</si>
  <si>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</si>
  <si>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r>
      <t>Начальная (максимальная цена) контракта составляет 35 241</t>
    </r>
    <r>
      <rPr>
        <sz val="10"/>
        <rFont val="Times New Roman"/>
        <family val="1"/>
        <charset val="204"/>
      </rPr>
      <t xml:space="preserve"> (тридцать пять тысяч двести сорок один) рубль 00 копеек</t>
    </r>
    <r>
      <rPr>
        <sz val="10"/>
        <color theme="1"/>
        <rFont val="Times New Roman"/>
        <family val="1"/>
        <charset val="204"/>
      </rPr>
      <t xml:space="preserve">
1* - https://www.komus.ru/
2* - https://www.office-planet.ru
3* - https://www.vseinstrumenti.ru/
</t>
    </r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</si>
  <si>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>ЗЯЙСТВЕННЫХ ТОВАРОВ                                                                                                                         (ИКЗ - 233862201905886220100100220012222244)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</si>
</sst>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8"/>
  <sheetViews>
    <sheetView tabSelected="1" workbookViewId="0">
      <selection activeCell="C24" sqref="C24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4"/>
    <col min="8" max="8" width="9" style="25"/>
    <col min="9" max="16384" width="9" style="1"/>
  </cols>
  <sheetData>
    <row r="1" spans="1:8" ht="30" customHeight="1" x14ac:dyDescent="0.25">
      <c r="D1" s="31" t="s">
        <v>17</v>
      </c>
      <c r="E1" s="32"/>
      <c r="F1" s="32"/>
    </row>
    <row r="2" spans="1:8" ht="27.75" customHeight="1" thickBot="1" x14ac:dyDescent="0.3">
      <c r="A2" s="42" t="s">
        <v>20</v>
      </c>
      <c r="B2" s="42"/>
      <c r="C2" s="42"/>
      <c r="D2" s="42"/>
      <c r="E2" s="42"/>
      <c r="F2" s="42"/>
      <c r="G2" s="1"/>
      <c r="H2" s="1"/>
    </row>
    <row r="3" spans="1:8" s="4" customFormat="1" ht="24.75" customHeight="1" thickTop="1" thickBot="1" x14ac:dyDescent="0.3">
      <c r="A3" s="2" t="s">
        <v>18</v>
      </c>
      <c r="B3" s="3"/>
      <c r="C3" s="3"/>
      <c r="D3" s="3"/>
      <c r="E3" s="3"/>
      <c r="F3" s="3"/>
    </row>
    <row r="4" spans="1:8" ht="39.75" customHeight="1" thickTop="1" thickBot="1" x14ac:dyDescent="0.3">
      <c r="A4" s="43" t="s">
        <v>0</v>
      </c>
      <c r="B4" s="45" t="s">
        <v>1</v>
      </c>
      <c r="C4" s="46"/>
      <c r="D4" s="47"/>
      <c r="E4" s="5" t="s">
        <v>9</v>
      </c>
      <c r="F4" s="6" t="s">
        <v>10</v>
      </c>
      <c r="G4" s="1"/>
      <c r="H4" s="1"/>
    </row>
    <row r="5" spans="1:8" ht="13.5" customHeight="1" thickBot="1" x14ac:dyDescent="0.3">
      <c r="A5" s="44"/>
      <c r="B5" s="7">
        <v>1</v>
      </c>
      <c r="C5" s="8">
        <v>2</v>
      </c>
      <c r="D5" s="8">
        <v>3</v>
      </c>
      <c r="E5" s="9"/>
      <c r="F5" s="10"/>
      <c r="G5" s="1"/>
      <c r="H5" s="1"/>
    </row>
    <row r="6" spans="1:8" ht="13.5" customHeight="1" thickTop="1" x14ac:dyDescent="0.25">
      <c r="A6" s="11" t="s">
        <v>2</v>
      </c>
      <c r="B6" s="48" t="s">
        <v>11</v>
      </c>
      <c r="C6" s="49"/>
      <c r="D6" s="49"/>
      <c r="E6" s="50"/>
      <c r="F6" s="37"/>
      <c r="G6" s="1"/>
      <c r="H6" s="1"/>
    </row>
    <row r="7" spans="1:8" ht="29.25" customHeight="1" thickBot="1" x14ac:dyDescent="0.3">
      <c r="A7" s="12" t="s">
        <v>3</v>
      </c>
      <c r="B7" s="39" t="s">
        <v>15</v>
      </c>
      <c r="C7" s="40"/>
      <c r="D7" s="40"/>
      <c r="E7" s="41"/>
      <c r="F7" s="38"/>
      <c r="G7" s="1"/>
      <c r="H7" s="1"/>
    </row>
    <row r="8" spans="1:8" ht="13.5" customHeight="1" thickTop="1" thickBot="1" x14ac:dyDescent="0.3">
      <c r="A8" s="12" t="s">
        <v>4</v>
      </c>
      <c r="B8" s="26">
        <v>200</v>
      </c>
      <c r="C8" s="27" t="s">
        <v>12</v>
      </c>
      <c r="D8" s="27"/>
      <c r="E8" s="28"/>
      <c r="F8" s="13"/>
      <c r="G8" s="1"/>
      <c r="H8" s="1"/>
    </row>
    <row r="9" spans="1:8" ht="13.5" customHeight="1" thickTop="1" thickBot="1" x14ac:dyDescent="0.3">
      <c r="A9" s="12" t="s">
        <v>5</v>
      </c>
      <c r="B9" s="15">
        <v>87.5</v>
      </c>
      <c r="C9" s="15">
        <v>99.85</v>
      </c>
      <c r="D9" s="15">
        <v>102</v>
      </c>
      <c r="E9" s="15">
        <f>(B9+C9+D9)/3</f>
        <v>96.45</v>
      </c>
      <c r="F9" s="16">
        <v>96.45</v>
      </c>
      <c r="G9" s="1"/>
      <c r="H9" s="1"/>
    </row>
    <row r="10" spans="1:8" ht="13.5" customHeight="1" thickTop="1" thickBot="1" x14ac:dyDescent="0.3">
      <c r="A10" s="12" t="s">
        <v>6</v>
      </c>
      <c r="B10" s="15">
        <f>B9*B8</f>
        <v>17500</v>
      </c>
      <c r="C10" s="29">
        <f>C9*B8</f>
        <v>19970</v>
      </c>
      <c r="D10" s="30">
        <f>D9*B8</f>
        <v>20400</v>
      </c>
      <c r="E10" s="30">
        <f>F9*B8</f>
        <v>19290</v>
      </c>
      <c r="F10" s="16">
        <f>E10</f>
        <v>19290</v>
      </c>
      <c r="G10" s="1"/>
      <c r="H10" s="1"/>
    </row>
    <row r="11" spans="1:8" ht="13.5" customHeight="1" thickTop="1" x14ac:dyDescent="0.25">
      <c r="A11" s="11" t="s">
        <v>2</v>
      </c>
      <c r="B11" s="34" t="s">
        <v>11</v>
      </c>
      <c r="C11" s="35"/>
      <c r="D11" s="35"/>
      <c r="E11" s="36"/>
      <c r="F11" s="37"/>
      <c r="G11" s="1"/>
      <c r="H11" s="1"/>
    </row>
    <row r="12" spans="1:8" ht="27" customHeight="1" thickBot="1" x14ac:dyDescent="0.3">
      <c r="A12" s="12" t="s">
        <v>3</v>
      </c>
      <c r="B12" s="39" t="s">
        <v>16</v>
      </c>
      <c r="C12" s="40"/>
      <c r="D12" s="40"/>
      <c r="E12" s="41"/>
      <c r="F12" s="38"/>
      <c r="G12" s="1"/>
      <c r="H12" s="1"/>
    </row>
    <row r="13" spans="1:8" ht="13.5" customHeight="1" thickTop="1" thickBot="1" x14ac:dyDescent="0.3">
      <c r="A13" s="12" t="s">
        <v>4</v>
      </c>
      <c r="B13" s="26">
        <v>150</v>
      </c>
      <c r="C13" s="27" t="s">
        <v>12</v>
      </c>
      <c r="D13" s="27"/>
      <c r="E13" s="28"/>
      <c r="F13" s="13"/>
      <c r="G13" s="1"/>
      <c r="H13" s="1"/>
    </row>
    <row r="14" spans="1:8" ht="13.5" customHeight="1" thickTop="1" thickBot="1" x14ac:dyDescent="0.3">
      <c r="A14" s="12" t="s">
        <v>5</v>
      </c>
      <c r="B14" s="14">
        <v>149</v>
      </c>
      <c r="C14" s="14">
        <v>72.03</v>
      </c>
      <c r="D14" s="15">
        <v>98</v>
      </c>
      <c r="E14" s="14">
        <f>(B14+C14+D14)/3</f>
        <v>106.34333333333332</v>
      </c>
      <c r="F14" s="16">
        <v>106.34</v>
      </c>
      <c r="G14" s="1"/>
      <c r="H14" s="1"/>
    </row>
    <row r="15" spans="1:8" ht="13.5" customHeight="1" thickTop="1" thickBot="1" x14ac:dyDescent="0.3">
      <c r="A15" s="12" t="s">
        <v>6</v>
      </c>
      <c r="B15" s="14">
        <f>B14*B13</f>
        <v>22350</v>
      </c>
      <c r="C15" s="17">
        <f>C14*B13</f>
        <v>10804.5</v>
      </c>
      <c r="D15" s="18">
        <f>D14*B13</f>
        <v>14700</v>
      </c>
      <c r="E15" s="18">
        <f>F14*B13</f>
        <v>15951</v>
      </c>
      <c r="F15" s="16">
        <f>E15</f>
        <v>15951</v>
      </c>
      <c r="G15" s="1"/>
      <c r="H15" s="1"/>
    </row>
    <row r="16" spans="1:8" ht="13.5" customHeight="1" thickTop="1" thickBot="1" x14ac:dyDescent="0.3">
      <c r="A16" s="19" t="s">
        <v>7</v>
      </c>
      <c r="B16" s="20">
        <f>B10+B15</f>
        <v>39850</v>
      </c>
      <c r="C16" s="20">
        <f>C10+C15</f>
        <v>30774.5</v>
      </c>
      <c r="D16" s="20">
        <f>D10+D15</f>
        <v>35100</v>
      </c>
      <c r="E16" s="20">
        <f>E10+E15</f>
        <v>35241</v>
      </c>
      <c r="F16" s="20">
        <f>F10+F15</f>
        <v>35241</v>
      </c>
      <c r="G16" s="1"/>
      <c r="H16" s="1"/>
    </row>
    <row r="17" spans="1:8" ht="27" customHeight="1" thickTop="1" thickBot="1" x14ac:dyDescent="0.3">
      <c r="A17" s="12" t="s">
        <v>8</v>
      </c>
      <c r="B17" s="20">
        <f>B16</f>
        <v>39850</v>
      </c>
      <c r="C17" s="20">
        <f>C16</f>
        <v>30774.5</v>
      </c>
      <c r="D17" s="20">
        <f>D16</f>
        <v>35100</v>
      </c>
      <c r="E17" s="20">
        <f>E16</f>
        <v>35241</v>
      </c>
      <c r="F17" s="21">
        <f>E17</f>
        <v>35241</v>
      </c>
      <c r="G17" s="1"/>
      <c r="H17" s="1"/>
    </row>
    <row r="18" spans="1:8" ht="13.5" customHeight="1" thickTop="1" x14ac:dyDescent="0.25">
      <c r="E18" s="23"/>
      <c r="F18" s="23"/>
      <c r="G18" s="1"/>
      <c r="H18" s="1"/>
    </row>
    <row r="19" spans="1:8" ht="13.5" customHeight="1" x14ac:dyDescent="0.25">
      <c r="A19" s="33" t="s">
        <v>19</v>
      </c>
      <c r="B19" s="33"/>
      <c r="C19" s="33"/>
      <c r="D19" s="33"/>
      <c r="E19" s="33"/>
      <c r="F19" s="33"/>
      <c r="G19" s="1"/>
      <c r="H19" s="1"/>
    </row>
    <row r="20" spans="1:8" ht="46.5" customHeight="1" x14ac:dyDescent="0.25">
      <c r="A20" s="33"/>
      <c r="B20" s="33"/>
      <c r="C20" s="33"/>
      <c r="D20" s="33"/>
      <c r="E20" s="33"/>
      <c r="F20" s="33"/>
      <c r="G20" s="1"/>
      <c r="H20" s="1"/>
    </row>
    <row r="21" spans="1:8" ht="13.5" customHeight="1" x14ac:dyDescent="0.25">
      <c r="A21" s="2" t="s">
        <v>13</v>
      </c>
      <c r="D21" s="2" t="s">
        <v>14</v>
      </c>
      <c r="G21" s="1"/>
      <c r="H21" s="1"/>
    </row>
    <row r="22" spans="1:8" ht="25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G26" s="1"/>
      <c r="H26" s="1"/>
    </row>
    <row r="27" spans="1:8" ht="26.2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G30" s="1"/>
      <c r="H30" s="1"/>
    </row>
    <row r="31" spans="1:8" ht="13.5" customHeight="1" x14ac:dyDescent="0.25"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22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76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G1574" s="1"/>
      <c r="H1574" s="1"/>
    </row>
    <row r="1575" spans="1:8" ht="13.5" customHeight="1" x14ac:dyDescent="0.25">
      <c r="G1575" s="1"/>
      <c r="H1575" s="1"/>
    </row>
    <row r="1576" spans="1:8" ht="13.5" customHeight="1" x14ac:dyDescent="0.25">
      <c r="G1576" s="1"/>
      <c r="H1576" s="1"/>
    </row>
    <row r="1577" spans="1:8" ht="13.5" customHeight="1" x14ac:dyDescent="0.25">
      <c r="G1577" s="1"/>
      <c r="H1577" s="1"/>
    </row>
    <row r="1578" spans="1:8" ht="13.5" customHeight="1" x14ac:dyDescent="0.25">
      <c r="G1578" s="1"/>
      <c r="H1578" s="1"/>
    </row>
    <row r="1579" spans="1:8" ht="13.5" customHeight="1" x14ac:dyDescent="0.25">
      <c r="G1579" s="1"/>
      <c r="H1579" s="1"/>
    </row>
    <row r="1580" spans="1:8" ht="13.5" customHeight="1" x14ac:dyDescent="0.25">
      <c r="G1580" s="1"/>
      <c r="H1580" s="1"/>
    </row>
    <row r="1581" spans="1:8" ht="13.5" customHeight="1" x14ac:dyDescent="0.25">
      <c r="G1581" s="1"/>
      <c r="H1581" s="1"/>
    </row>
    <row r="1582" spans="1:8" ht="13.5" customHeight="1" x14ac:dyDescent="0.25"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  <row r="1587" spans="7:8" ht="13.5" customHeight="1" x14ac:dyDescent="0.25">
      <c r="G1587" s="1"/>
      <c r="H1587" s="1"/>
    </row>
    <row r="1588" spans="7:8" ht="13.5" customHeight="1" x14ac:dyDescent="0.25">
      <c r="G1588" s="1"/>
      <c r="H1588" s="1"/>
    </row>
  </sheetData>
  <mergeCells count="11">
    <mergeCell ref="D1:F1"/>
    <mergeCell ref="A19:F20"/>
    <mergeCell ref="B11:E11"/>
    <mergeCell ref="F11:F12"/>
    <mergeCell ref="B12:E12"/>
    <mergeCell ref="A2:F2"/>
    <mergeCell ref="A4:A5"/>
    <mergeCell ref="B4:D4"/>
    <mergeCell ref="B6:E6"/>
    <mergeCell ref="F6:F7"/>
    <mergeCell ref="B7:E7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2023-05-29T09:39:43Z</cp:lastPrinted>
  <dcterms:created xsi:type="dcterms:W3CDTF">2016-03-22T05:41:53Z</dcterms:created>
  <dcterms:modified xsi:type="dcterms:W3CDTF">2023-05-29T09:40:04Z</dcterms:modified>
</cp:coreProperties>
</file>