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19" i="3" l="1"/>
  <c r="F19" i="3" s="1"/>
  <c r="D19" i="3"/>
  <c r="C19" i="3"/>
  <c r="B19" i="3"/>
  <c r="F18" i="3"/>
  <c r="E13" i="3"/>
  <c r="F13" i="3" s="1"/>
  <c r="D13" i="3"/>
  <c r="C13" i="3"/>
  <c r="B13" i="3"/>
  <c r="B20" i="3" s="1"/>
  <c r="F12" i="3"/>
  <c r="E20" i="3" l="1"/>
  <c r="E21" i="3" s="1"/>
  <c r="F21" i="3" s="1"/>
  <c r="D20" i="3"/>
  <c r="D21" i="3" s="1"/>
  <c r="C20" i="3"/>
  <c r="C21" i="3" s="1"/>
  <c r="B21" i="3"/>
  <c r="F20" i="3" l="1"/>
</calcChain>
</file>

<file path=xl/sharedStrings.xml><?xml version="1.0" encoding="utf-8"?>
<sst xmlns="http://schemas.openxmlformats.org/spreadsheetml/2006/main" count="29" uniqueCount="22">
  <si>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</si>
  <si>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</si>
  <si>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</si>
  <si>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</si>
  <si>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</si>
  <si>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</si>
  <si>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</si>
  <si>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</si>
  <si>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</si>
  <si>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</si>
  <si>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</si>
  <si>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</si>
  <si>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</si>
  <si>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шт</t>
  </si>
  <si>
    <t>Приложение 2
к извещению об осуществлении закупки</t>
  </si>
  <si>
    <t xml:space="preserve">НА ПОСТАВКУ СПЕЦОДЕЖДЫ </t>
  </si>
  <si>
    <t xml:space="preserve">ОБОСНОВАНИЕ НАЧАЛЬНОЙ (МАКСИМАЛЬНОЙ) ЦЕНЫ КОНТРАКТА </t>
  </si>
  <si>
    <t>Костюмы мужские производственные и профессиональные; Спецодежда летняя.</t>
  </si>
  <si>
    <t>Костюмы мужские производственные и профессиональные; Спецодежда зимняя.</t>
  </si>
  <si>
    <r>
      <rPr>
        <u/>
        <sz val="11"/>
        <color theme="1"/>
        <rFont val="PT Astra Serif"/>
        <family val="1"/>
        <charset val="204"/>
      </rPr>
      <t>Куртка утепленная:</t>
    </r>
    <r>
      <rPr>
        <sz val="11"/>
        <color theme="1"/>
        <rFont val="PT Astra Serif"/>
        <family val="1"/>
        <charset val="204"/>
      </rPr>
      <t xml:space="preserve"> Климатический пояс: IV. Куртка с центральной застежкой на усиленной морозостойкой двухзамковой молнии, контактной ленты;  световозвращающие полосы; ветрозащитный слой  непродуваемой ткани в полочках и спинке; утепленный отстегивающийся регулируемый капюшон; накладные карманы на клапанах застегивающиеся при помощи контактной ленты; рукава с трикотажными манжетами; объем по линии талии регулируется при помощи кулисы.
</t>
    </r>
    <r>
      <rPr>
        <u/>
        <sz val="11"/>
        <color theme="1"/>
        <rFont val="PT Astra Serif"/>
        <family val="1"/>
        <charset val="204"/>
      </rPr>
      <t>Полукомбинезон утепленный</t>
    </r>
    <r>
      <rPr>
        <sz val="11"/>
        <color theme="1"/>
        <rFont val="PT Astra Serif"/>
        <family val="1"/>
        <charset val="204"/>
      </rPr>
      <t xml:space="preserve">: Климатический пояс: IV. Застежка на молнию, закрытую планкой;  накладные карманы; по спине регулировка объема при помощи эластичной тесьмы. 
Состав ткани: грета или смесовая, не менее 50% хлопок, полиэфир. Плотность ткани: не менее 240 г/м². Отделка ткани: Водоотталкивающая пропитка Подклад: 100% полиэфир Утеплитель: Синтепон не менее пл. 300 г/м2. Цвет: серый или синий. ГОСТ 12.4.303-2016, ГОСТ Р 59123-2020
</t>
    </r>
  </si>
  <si>
    <r>
      <rPr>
        <u/>
        <sz val="11"/>
        <color theme="1"/>
        <rFont val="PT Astra Serif"/>
        <family val="1"/>
        <charset val="204"/>
      </rPr>
      <t>Куртка</t>
    </r>
    <r>
      <rPr>
        <sz val="11"/>
        <color theme="1"/>
        <rFont val="PT Astra Serif"/>
        <family val="1"/>
        <charset val="204"/>
      </rPr>
      <t xml:space="preserve">: с центральной застежкой на пуговицы. Отложной воротник. Накладные карманы. Манжеты на пуговицах.                                                                                            </t>
    </r>
    <r>
      <rPr>
        <u/>
        <sz val="11"/>
        <color theme="1"/>
        <rFont val="PT Astra Serif"/>
        <family val="1"/>
        <charset val="204"/>
      </rPr>
      <t>Брюки</t>
    </r>
    <r>
      <rPr>
        <sz val="11"/>
        <color theme="1"/>
        <rFont val="PT Astra Serif"/>
        <family val="1"/>
        <charset val="204"/>
      </rPr>
      <t xml:space="preserve">: Застёжка на пуговицах. Шлевки под ремень. Усиленные карманы. Усилительные накладки. 
Плотность ткани: не менее 210 г/м² и не более 260 г/м².
Состав ткани: смесовая, не менее 50% хлопок, полиэфир.
Цвет: черный или темно-синий. ГОСТ 12.4.280-2014
</t>
    </r>
  </si>
  <si>
    <t xml:space="preserve">Начальная (максимальная цена) контракта составляет 37 203 (тридцать семь тысяч двести три) рубля 38 копеек
1* - Коммерческое предложение    № 11 от 10.02.2022г.
2* - Коммерческое предложение  №  б/н от 10.02.2022г.                                                                                                                                                                       3* - Коммерческое предложение  №  71 от 10.02.2022г.
Работник контрактной службы     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</si>
</sst>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u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justify" vertical="top" wrapText="1"/>
    </xf>
    <xf numFmtId="2" fontId="2" fillId="0" borderId="9" xfId="0" applyNumberFormat="1" applyFont="1" applyBorder="1" applyAlignment="1">
      <alignment horizontal="justify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2" fillId="0" borderId="22" xfId="0" applyNumberFormat="1" applyFont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vertical="top" wrapText="1"/>
    </xf>
    <xf numFmtId="2" fontId="1" fillId="0" borderId="17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6"/>
  <sheetViews>
    <sheetView tabSelected="1" view="pageBreakPreview" topLeftCell="A10" zoomScale="60" zoomScaleNormal="100" workbookViewId="0">
      <selection activeCell="I24" sqref="I24"/>
    </sheetView>
  </sheetViews>
  <sheetFormatPr defaultRowHeight="15" x14ac:dyDescent="0.25"/>
  <cols>
    <col min="1" max="1" width="26.7109375" style="1" customWidth="1"/>
    <col min="2" max="4" width="20.5703125" style="1" customWidth="1"/>
    <col min="5" max="5" width="23" style="1" customWidth="1"/>
    <col min="6" max="6" width="19.28515625" style="1" customWidth="1"/>
    <col min="7" max="7" width="9.140625" style="3"/>
    <col min="8" max="8" width="13.5703125" style="4" customWidth="1"/>
    <col min="9" max="16384" width="9.140625" style="1"/>
  </cols>
  <sheetData>
    <row r="1" spans="1:8" ht="40.5" customHeight="1" x14ac:dyDescent="0.25">
      <c r="E1" s="48" t="s">
        <v>14</v>
      </c>
      <c r="F1" s="49"/>
    </row>
    <row r="2" spans="1:8" ht="8.25" customHeight="1" x14ac:dyDescent="0.25">
      <c r="E2" s="27"/>
      <c r="F2" s="28"/>
    </row>
    <row r="3" spans="1:8" s="26" customFormat="1" ht="24" customHeight="1" x14ac:dyDescent="0.25">
      <c r="A3" s="1"/>
      <c r="B3" s="50" t="s">
        <v>16</v>
      </c>
      <c r="C3" s="50"/>
      <c r="D3" s="50"/>
      <c r="E3" s="50"/>
      <c r="F3" s="28"/>
    </row>
    <row r="4" spans="1:8" ht="19.5" customHeight="1" thickBot="1" x14ac:dyDescent="0.3">
      <c r="A4" s="51" t="s">
        <v>15</v>
      </c>
      <c r="B4" s="51"/>
      <c r="C4" s="51"/>
      <c r="D4" s="51"/>
      <c r="E4" s="51"/>
      <c r="F4" s="51"/>
      <c r="G4" s="1"/>
      <c r="H4" s="1"/>
    </row>
    <row r="5" spans="1:8" ht="22.5" customHeight="1" thickTop="1" thickBot="1" x14ac:dyDescent="0.3">
      <c r="A5" s="5" t="s">
        <v>0</v>
      </c>
      <c r="B5" s="6"/>
      <c r="C5" s="6"/>
      <c r="D5" s="6"/>
      <c r="E5" s="6"/>
      <c r="F5" s="6"/>
      <c r="G5" s="1"/>
      <c r="H5" s="1"/>
    </row>
    <row r="6" spans="1:8" ht="20.100000000000001" customHeight="1" thickTop="1" thickBot="1" x14ac:dyDescent="0.3">
      <c r="A6" s="52" t="s">
        <v>1</v>
      </c>
      <c r="B6" s="54" t="s">
        <v>2</v>
      </c>
      <c r="C6" s="55"/>
      <c r="D6" s="56"/>
      <c r="E6" s="7" t="s">
        <v>3</v>
      </c>
      <c r="F6" s="8" t="s">
        <v>4</v>
      </c>
      <c r="G6" s="1"/>
      <c r="H6" s="1"/>
    </row>
    <row r="7" spans="1:8" ht="20.100000000000001" customHeight="1" thickBot="1" x14ac:dyDescent="0.3">
      <c r="A7" s="53"/>
      <c r="B7" s="9">
        <v>1</v>
      </c>
      <c r="C7" s="10">
        <v>2</v>
      </c>
      <c r="D7" s="10">
        <v>3</v>
      </c>
      <c r="E7" s="11"/>
      <c r="F7" s="12"/>
      <c r="G7" s="1"/>
      <c r="H7" s="1"/>
    </row>
    <row r="8" spans="1:8" ht="21" customHeight="1" thickTop="1" thickBot="1" x14ac:dyDescent="0.3">
      <c r="A8" s="29" t="s">
        <v>5</v>
      </c>
      <c r="B8" s="33" t="s">
        <v>17</v>
      </c>
      <c r="C8" s="34"/>
      <c r="D8" s="34"/>
      <c r="E8" s="35"/>
      <c r="F8" s="36"/>
      <c r="G8" s="1"/>
      <c r="H8" s="1"/>
    </row>
    <row r="9" spans="1:8" ht="92.25" customHeight="1" thickTop="1" thickBot="1" x14ac:dyDescent="0.3">
      <c r="A9" s="13" t="s">
        <v>6</v>
      </c>
      <c r="B9" s="38" t="s">
        <v>20</v>
      </c>
      <c r="C9" s="39"/>
      <c r="D9" s="39"/>
      <c r="E9" s="40"/>
      <c r="F9" s="37"/>
      <c r="G9" s="1"/>
      <c r="H9" s="1"/>
    </row>
    <row r="10" spans="1:8" ht="20.100000000000001" customHeight="1" thickTop="1" thickBot="1" x14ac:dyDescent="0.3">
      <c r="A10" s="13" t="s">
        <v>7</v>
      </c>
      <c r="B10" s="14">
        <v>22</v>
      </c>
      <c r="C10" s="15" t="s">
        <v>13</v>
      </c>
      <c r="D10" s="15"/>
      <c r="E10" s="16"/>
      <c r="F10" s="17"/>
      <c r="G10" s="1"/>
      <c r="H10" s="1"/>
    </row>
    <row r="11" spans="1:8" ht="20.100000000000001" customHeight="1" thickTop="1" thickBot="1" x14ac:dyDescent="0.3">
      <c r="A11" s="13" t="s">
        <v>8</v>
      </c>
      <c r="B11" s="42"/>
      <c r="C11" s="43"/>
      <c r="D11" s="43"/>
      <c r="E11" s="44"/>
      <c r="F11" s="17"/>
      <c r="G11" s="1"/>
      <c r="H11" s="1"/>
    </row>
    <row r="12" spans="1:8" ht="20.100000000000001" customHeight="1" thickTop="1" thickBot="1" x14ac:dyDescent="0.3">
      <c r="A12" s="13" t="s">
        <v>9</v>
      </c>
      <c r="B12" s="18">
        <v>800</v>
      </c>
      <c r="C12" s="18">
        <v>571</v>
      </c>
      <c r="D12" s="19">
        <v>560</v>
      </c>
      <c r="E12" s="20">
        <v>643.66999999999996</v>
      </c>
      <c r="F12" s="21">
        <f>E12</f>
        <v>643.66999999999996</v>
      </c>
      <c r="G12" s="1"/>
      <c r="H12" s="1"/>
    </row>
    <row r="13" spans="1:8" ht="20.100000000000001" customHeight="1" thickTop="1" thickBot="1" x14ac:dyDescent="0.3">
      <c r="A13" s="13" t="s">
        <v>10</v>
      </c>
      <c r="B13" s="18">
        <f>B12*B10</f>
        <v>17600</v>
      </c>
      <c r="C13" s="22">
        <f>C12*B10</f>
        <v>12562</v>
      </c>
      <c r="D13" s="20">
        <f>D12*B10</f>
        <v>12320</v>
      </c>
      <c r="E13" s="20">
        <f>B10*E12</f>
        <v>14160.74</v>
      </c>
      <c r="F13" s="21">
        <f>E13</f>
        <v>14160.74</v>
      </c>
      <c r="G13" s="1"/>
      <c r="H13" s="1"/>
    </row>
    <row r="14" spans="1:8" ht="21.75" customHeight="1" thickTop="1" thickBot="1" x14ac:dyDescent="0.3">
      <c r="A14" s="30" t="s">
        <v>5</v>
      </c>
      <c r="B14" s="33" t="s">
        <v>18</v>
      </c>
      <c r="C14" s="34"/>
      <c r="D14" s="34"/>
      <c r="E14" s="35"/>
      <c r="F14" s="36"/>
      <c r="G14" s="1"/>
      <c r="H14" s="1"/>
    </row>
    <row r="15" spans="1:8" ht="198" customHeight="1" thickTop="1" thickBot="1" x14ac:dyDescent="0.3">
      <c r="A15" s="13" t="s">
        <v>6</v>
      </c>
      <c r="B15" s="45" t="s">
        <v>19</v>
      </c>
      <c r="C15" s="46"/>
      <c r="D15" s="46"/>
      <c r="E15" s="47"/>
      <c r="F15" s="37"/>
      <c r="G15" s="1"/>
      <c r="H15" s="1"/>
    </row>
    <row r="16" spans="1:8" ht="20.100000000000001" customHeight="1" thickTop="1" thickBot="1" x14ac:dyDescent="0.3">
      <c r="A16" s="13" t="s">
        <v>7</v>
      </c>
      <c r="B16" s="14">
        <v>8</v>
      </c>
      <c r="C16" s="15" t="s">
        <v>13</v>
      </c>
      <c r="D16" s="15"/>
      <c r="E16" s="16"/>
      <c r="F16" s="17"/>
      <c r="G16" s="1"/>
      <c r="H16" s="1"/>
    </row>
    <row r="17" spans="1:8" ht="20.100000000000001" customHeight="1" thickTop="1" thickBot="1" x14ac:dyDescent="0.3">
      <c r="A17" s="13" t="s">
        <v>8</v>
      </c>
      <c r="B17" s="42"/>
      <c r="C17" s="43"/>
      <c r="D17" s="43"/>
      <c r="E17" s="44"/>
      <c r="F17" s="17"/>
      <c r="G17" s="1"/>
      <c r="H17" s="1"/>
    </row>
    <row r="18" spans="1:8" ht="20.100000000000001" customHeight="1" thickTop="1" thickBot="1" x14ac:dyDescent="0.3">
      <c r="A18" s="13" t="s">
        <v>9</v>
      </c>
      <c r="B18" s="18">
        <v>2500</v>
      </c>
      <c r="C18" s="18">
        <v>3141</v>
      </c>
      <c r="D18" s="18">
        <v>3000</v>
      </c>
      <c r="E18" s="20">
        <v>2880.33</v>
      </c>
      <c r="F18" s="21">
        <f>E18</f>
        <v>2880.33</v>
      </c>
      <c r="G18" s="1"/>
      <c r="H18" s="1"/>
    </row>
    <row r="19" spans="1:8" ht="20.100000000000001" customHeight="1" thickTop="1" thickBot="1" x14ac:dyDescent="0.3">
      <c r="A19" s="13" t="s">
        <v>10</v>
      </c>
      <c r="B19" s="18">
        <f>B18*B16</f>
        <v>20000</v>
      </c>
      <c r="C19" s="22">
        <f>C18*B16</f>
        <v>25128</v>
      </c>
      <c r="D19" s="20">
        <f>D18*B16</f>
        <v>24000</v>
      </c>
      <c r="E19" s="20">
        <f>B16*E18</f>
        <v>23042.639999999999</v>
      </c>
      <c r="F19" s="21">
        <f>E19</f>
        <v>23042.639999999999</v>
      </c>
      <c r="G19" s="1"/>
      <c r="H19" s="1"/>
    </row>
    <row r="20" spans="1:8" ht="20.100000000000001" customHeight="1" thickTop="1" thickBot="1" x14ac:dyDescent="0.3">
      <c r="A20" s="23" t="s">
        <v>11</v>
      </c>
      <c r="B20" s="32">
        <f>B13+B19</f>
        <v>37600</v>
      </c>
      <c r="C20" s="32">
        <f t="shared" ref="C20:D20" si="0">C13+C19</f>
        <v>37690</v>
      </c>
      <c r="D20" s="32">
        <f t="shared" si="0"/>
        <v>36320</v>
      </c>
      <c r="E20" s="32">
        <f>E13+E19</f>
        <v>37203.379999999997</v>
      </c>
      <c r="F20" s="32">
        <f>E20</f>
        <v>37203.379999999997</v>
      </c>
      <c r="G20" s="1"/>
      <c r="H20" s="1"/>
    </row>
    <row r="21" spans="1:8" ht="20.100000000000001" customHeight="1" thickTop="1" thickBot="1" x14ac:dyDescent="0.3">
      <c r="A21" s="13" t="s">
        <v>12</v>
      </c>
      <c r="B21" s="31">
        <f>B20</f>
        <v>37600</v>
      </c>
      <c r="C21" s="31">
        <f>C20</f>
        <v>37690</v>
      </c>
      <c r="D21" s="31">
        <f>D20</f>
        <v>36320</v>
      </c>
      <c r="E21" s="31">
        <f>E20</f>
        <v>37203.379999999997</v>
      </c>
      <c r="F21" s="31">
        <f>E21</f>
        <v>37203.379999999997</v>
      </c>
      <c r="G21" s="1"/>
      <c r="H21" s="1"/>
    </row>
    <row r="22" spans="1:8" ht="20.100000000000001" customHeight="1" thickTop="1" x14ac:dyDescent="0.25">
      <c r="A22" s="24"/>
      <c r="B22" s="24"/>
      <c r="C22" s="24"/>
      <c r="D22" s="24"/>
      <c r="E22" s="25"/>
      <c r="F22" s="25"/>
      <c r="G22" s="1"/>
      <c r="H22" s="2"/>
    </row>
    <row r="23" spans="1:8" ht="61.5" customHeight="1" x14ac:dyDescent="0.25">
      <c r="A23" s="41" t="s">
        <v>21</v>
      </c>
      <c r="B23" s="41"/>
      <c r="C23" s="41"/>
      <c r="D23" s="41"/>
      <c r="E23" s="41"/>
      <c r="F23" s="41"/>
      <c r="G23" s="1"/>
      <c r="H23" s="1"/>
    </row>
    <row r="24" spans="1:8" ht="20.100000000000001" customHeight="1" x14ac:dyDescent="0.25">
      <c r="A24" s="41"/>
      <c r="B24" s="41"/>
      <c r="C24" s="41"/>
      <c r="D24" s="41"/>
      <c r="E24" s="41"/>
      <c r="F24" s="41"/>
      <c r="G24" s="1"/>
      <c r="H24" s="1"/>
    </row>
    <row r="25" spans="1:8" ht="20.100000000000001" customHeight="1" x14ac:dyDescent="0.25">
      <c r="G25" s="1"/>
      <c r="H25" s="1"/>
    </row>
    <row r="26" spans="1:8" ht="20.100000000000001" customHeight="1" x14ac:dyDescent="0.25">
      <c r="G26" s="1"/>
      <c r="H26" s="1"/>
    </row>
    <row r="27" spans="1:8" ht="20.100000000000001" customHeight="1" x14ac:dyDescent="0.25">
      <c r="G27" s="1"/>
      <c r="H27" s="1"/>
    </row>
    <row r="28" spans="1:8" ht="20.100000000000001" customHeight="1" x14ac:dyDescent="0.25">
      <c r="G28" s="1"/>
      <c r="H28" s="1"/>
    </row>
    <row r="29" spans="1:8" ht="20.100000000000001" customHeight="1" x14ac:dyDescent="0.25">
      <c r="G29" s="1"/>
      <c r="H29" s="1"/>
    </row>
    <row r="30" spans="1:8" ht="20.100000000000001" customHeight="1" x14ac:dyDescent="0.25">
      <c r="G30" s="1"/>
      <c r="H30" s="1"/>
    </row>
    <row r="31" spans="1:8" ht="20.100000000000001" customHeight="1" x14ac:dyDescent="0.25">
      <c r="G31" s="1"/>
      <c r="H31" s="1"/>
    </row>
    <row r="32" spans="1:8" ht="20.100000000000001" customHeight="1" x14ac:dyDescent="0.25">
      <c r="G32" s="1"/>
      <c r="H32" s="1"/>
    </row>
    <row r="33" spans="7:8" ht="20.100000000000001" customHeight="1" x14ac:dyDescent="0.25">
      <c r="G33" s="1"/>
      <c r="H33" s="1"/>
    </row>
    <row r="34" spans="7:8" ht="20.100000000000001" customHeight="1" x14ac:dyDescent="0.25">
      <c r="G34" s="1"/>
      <c r="H34" s="1"/>
    </row>
    <row r="35" spans="7:8" ht="20.100000000000001" customHeight="1" x14ac:dyDescent="0.25">
      <c r="G35" s="1"/>
      <c r="H35" s="1"/>
    </row>
    <row r="36" spans="7:8" ht="20.100000000000001" customHeight="1" x14ac:dyDescent="0.25">
      <c r="G36" s="1"/>
      <c r="H36" s="1"/>
    </row>
    <row r="37" spans="7:8" ht="20.100000000000001" customHeight="1" x14ac:dyDescent="0.25">
      <c r="G37" s="1"/>
      <c r="H37" s="1"/>
    </row>
    <row r="38" spans="7:8" ht="20.100000000000001" customHeight="1" x14ac:dyDescent="0.25">
      <c r="G38" s="1"/>
      <c r="H38" s="1"/>
    </row>
    <row r="39" spans="7:8" ht="20.100000000000001" customHeight="1" x14ac:dyDescent="0.25">
      <c r="G39" s="1"/>
      <c r="H39" s="1"/>
    </row>
    <row r="40" spans="7:8" ht="20.100000000000001" customHeight="1" x14ac:dyDescent="0.25">
      <c r="G40" s="1"/>
      <c r="H40" s="1"/>
    </row>
    <row r="41" spans="7:8" ht="20.100000000000001" customHeight="1" x14ac:dyDescent="0.25">
      <c r="G41" s="1"/>
      <c r="H41" s="1"/>
    </row>
    <row r="42" spans="7:8" ht="20.100000000000001" customHeight="1" x14ac:dyDescent="0.25">
      <c r="G42" s="1"/>
      <c r="H42" s="1"/>
    </row>
    <row r="43" spans="7:8" ht="20.100000000000001" customHeight="1" x14ac:dyDescent="0.25">
      <c r="G43" s="1"/>
      <c r="H43" s="1"/>
    </row>
    <row r="44" spans="7:8" ht="20.100000000000001" customHeight="1" x14ac:dyDescent="0.25">
      <c r="G44" s="1"/>
      <c r="H44" s="1"/>
    </row>
    <row r="45" spans="7:8" ht="20.100000000000001" customHeight="1" x14ac:dyDescent="0.25">
      <c r="G45" s="1"/>
      <c r="H45" s="1"/>
    </row>
    <row r="46" spans="7:8" ht="20.100000000000001" customHeight="1" x14ac:dyDescent="0.25">
      <c r="G46" s="1"/>
      <c r="H46" s="1"/>
    </row>
    <row r="47" spans="7:8" ht="20.100000000000001" customHeight="1" x14ac:dyDescent="0.25">
      <c r="G47" s="1"/>
      <c r="H47" s="1"/>
    </row>
    <row r="48" spans="7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  <row r="1575" spans="7:8" ht="20.100000000000001" customHeight="1" x14ac:dyDescent="0.25">
      <c r="G1575" s="1"/>
      <c r="H1575" s="1"/>
    </row>
    <row r="1576" spans="7:8" ht="20.100000000000001" customHeight="1" x14ac:dyDescent="0.25">
      <c r="G1576" s="1"/>
      <c r="H1576" s="1"/>
    </row>
  </sheetData>
  <mergeCells count="14">
    <mergeCell ref="E1:F1"/>
    <mergeCell ref="B3:E3"/>
    <mergeCell ref="A4:F4"/>
    <mergeCell ref="A6:A7"/>
    <mergeCell ref="B6:D6"/>
    <mergeCell ref="B8:E8"/>
    <mergeCell ref="F8:F9"/>
    <mergeCell ref="B9:E9"/>
    <mergeCell ref="A23:F24"/>
    <mergeCell ref="B11:E11"/>
    <mergeCell ref="B14:E14"/>
    <mergeCell ref="F14:F15"/>
    <mergeCell ref="B15:E15"/>
    <mergeCell ref="B17:E17"/>
  </mergeCells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2022-04-28T04:37:36Z</cp:lastPrinted>
  <dcterms:created xsi:type="dcterms:W3CDTF">2017-07-20T09:25:25Z</dcterms:created>
  <dcterms:modified xsi:type="dcterms:W3CDTF">2022-04-28T04:37:54Z</dcterms:modified>
</cp:coreProperties>
</file>