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<sst xmlns="http://schemas.openxmlformats.org/spreadsheetml/2006/main" count="71" uniqueCount="28">
  <si>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</si>
  <si>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</si>
  <si>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</si>
  <si>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</si>
  <si>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</si>
  <si>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</si>
  <si>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</si>
  <si>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</si>
  <si>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</si>
  <si>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</si>
  <si>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</si>
  <si>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</si>
  <si>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</si>
  <si>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</si>
  <si>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</si>
  <si>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Коммерческое предложение № 12 от 25.11.2022 г.</t>
  </si>
  <si>
    <t>Коммерческое предложение № 21 от 25.11.2022 г.</t>
  </si>
  <si>
    <t>Дата составления сводной таблицы 29.11.2022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</si>
  <si>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(сухари панировочные, соки)</t>
  </si>
  <si>
    <t>масло</t>
  </si>
  <si>
    <t>сгущенка</t>
  </si>
  <si>
    <t>Коммерческое предложение № 11 от 25.11.2022 г.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</si>
  <si>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</si>
  <si>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 xml:space="preserve">Масло сливочное. </t>
  </si>
  <si>
    <t>Вид продукта: Молоко сгущенное с сахаром. Вид продукта по массовой доле жира: Цельный. Наличие вкусовых компонентов: Нет.</t>
  </si>
  <si>
    <t xml:space="preserve">Молоко сгущенное. 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</si>
  <si>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(продукция молочная)</t>
  </si>
  <si>
    <t>Дата составления сводной таблицы 20.01.2023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</si>
</sst>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6" width="9.8515625" style="9" bestFit="1" customWidth="1"/>
    <col min="7" max="7" width="9.57421875" style="9" customWidth="1"/>
    <col min="8" max="8" width="9.8515625" style="9" bestFit="1" customWidth="1"/>
    <col min="9" max="9" width="14.42187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8" customFormat="1" ht="15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7" customFormat="1" ht="1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6"/>
      <c r="I5" s="34" t="s">
        <v>2</v>
      </c>
      <c r="J5" s="34" t="s">
        <v>3</v>
      </c>
    </row>
    <row r="6" spans="1:10" ht="15">
      <c r="A6" s="33"/>
      <c r="B6" s="34"/>
      <c r="C6" s="33"/>
      <c r="D6" s="33"/>
      <c r="E6" s="33"/>
      <c r="F6" s="23">
        <v>1</v>
      </c>
      <c r="G6" s="31">
        <v>2</v>
      </c>
      <c r="H6" s="31"/>
      <c r="I6" s="46"/>
      <c r="J6" s="46"/>
    </row>
    <row r="7" spans="1:10" ht="45">
      <c r="A7" s="24">
        <v>1</v>
      </c>
      <c r="B7" s="25" t="s">
        <v>23</v>
      </c>
      <c r="C7" s="26" t="s">
        <v>22</v>
      </c>
      <c r="D7" s="27" t="s">
        <v>8</v>
      </c>
      <c r="E7" s="10">
        <v>2865</v>
      </c>
      <c r="F7" s="28">
        <v>580</v>
      </c>
      <c r="G7" s="28">
        <v>680</v>
      </c>
      <c r="H7" s="28">
        <v>620</v>
      </c>
      <c r="I7" s="11">
        <f>ROUND((F7+G7+H7)/3,2)</f>
        <v>626.67</v>
      </c>
      <c r="J7" s="12">
        <f>E7*I7</f>
        <v>1795409.5499999998</v>
      </c>
    </row>
    <row r="8" spans="1:10" ht="45">
      <c r="A8" s="29">
        <v>2</v>
      </c>
      <c r="B8" s="25" t="s">
        <v>25</v>
      </c>
      <c r="C8" s="26" t="s">
        <v>24</v>
      </c>
      <c r="D8" s="30" t="s">
        <v>8</v>
      </c>
      <c r="E8" s="22">
        <v>1980</v>
      </c>
      <c r="F8" s="28">
        <v>280</v>
      </c>
      <c r="G8" s="28">
        <v>240</v>
      </c>
      <c r="H8" s="28">
        <v>270</v>
      </c>
      <c r="I8" s="11">
        <f>ROUND((F8+G8+H8)/3,2)</f>
        <v>263.33</v>
      </c>
      <c r="J8" s="12">
        <f>E8*I8</f>
        <v>521393.39999999997</v>
      </c>
    </row>
    <row r="9" spans="1:11" ht="15">
      <c r="A9" s="43" t="s">
        <v>6</v>
      </c>
      <c r="B9" s="44"/>
      <c r="C9" s="44"/>
      <c r="D9" s="44"/>
      <c r="E9" s="44"/>
      <c r="F9" s="44"/>
      <c r="G9" s="44"/>
      <c r="H9" s="44"/>
      <c r="I9" s="45"/>
      <c r="J9" s="13">
        <f>SUM(J7:J8)</f>
        <v>2316802.9499999997</v>
      </c>
      <c r="K9" s="14"/>
    </row>
    <row r="10" spans="1:10" ht="15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8" s="4" customFormat="1" ht="15">
      <c r="A11" s="2">
        <v>1</v>
      </c>
      <c r="B11" s="40" t="s">
        <v>21</v>
      </c>
      <c r="C11" s="41"/>
      <c r="D11" s="3"/>
      <c r="E11" s="3"/>
      <c r="F11" s="3"/>
      <c r="G11" s="3"/>
      <c r="H11" s="3"/>
    </row>
    <row r="12" spans="1:8" s="4" customFormat="1" ht="15">
      <c r="A12" s="2">
        <v>2</v>
      </c>
      <c r="B12" s="40" t="s">
        <v>15</v>
      </c>
      <c r="C12" s="41"/>
      <c r="D12" s="3"/>
      <c r="E12" s="3"/>
      <c r="F12" s="3"/>
      <c r="G12" s="3"/>
      <c r="H12" s="3"/>
    </row>
    <row r="13" spans="1:9" s="1" customFormat="1" ht="15">
      <c r="A13" s="2">
        <v>3</v>
      </c>
      <c r="B13" s="40" t="s">
        <v>16</v>
      </c>
      <c r="C13" s="41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7" ht="15">
      <c r="A15" s="18" t="s">
        <v>11</v>
      </c>
      <c r="B15" s="18"/>
      <c r="C15" s="18"/>
      <c r="D15" s="20"/>
      <c r="E15" s="20"/>
      <c r="F15" s="20"/>
      <c r="G15" s="20"/>
    </row>
    <row r="16" spans="1:7" ht="15">
      <c r="A16" s="37" t="s">
        <v>12</v>
      </c>
      <c r="B16" s="37"/>
      <c r="C16" s="37"/>
      <c r="D16" s="20"/>
      <c r="E16" s="20"/>
      <c r="F16" s="20"/>
      <c r="G16" s="20"/>
    </row>
    <row r="17" ht="15">
      <c r="A17" s="9" t="s">
        <v>27</v>
      </c>
    </row>
  </sheetData>
  <sheetProtection/>
  <mergeCells count="17">
    <mergeCell ref="A16:C16"/>
    <mergeCell ref="A3:J3"/>
    <mergeCell ref="A2:J2"/>
    <mergeCell ref="B12:C12"/>
    <mergeCell ref="B13:C13"/>
    <mergeCell ref="A4:J4"/>
    <mergeCell ref="A9:I9"/>
    <mergeCell ref="B11:C11"/>
    <mergeCell ref="I5:I6"/>
    <mergeCell ref="J5:J6"/>
    <mergeCell ref="A1:J1"/>
    <mergeCell ref="A5:A6"/>
    <mergeCell ref="B5:B6"/>
    <mergeCell ref="C5:C6"/>
    <mergeCell ref="D5:D6"/>
    <mergeCell ref="E5:E6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6" width="9.57421875" style="9" bestFit="1" customWidth="1"/>
    <col min="7" max="7" width="9.57421875" style="9" customWidth="1"/>
    <col min="8" max="8" width="9.140625" style="9" customWidth="1"/>
    <col min="9" max="9" width="14.42187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8" customFormat="1" ht="30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7" customFormat="1" ht="1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6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1">
        <v>1</v>
      </c>
      <c r="G6" s="31">
        <v>2</v>
      </c>
      <c r="H6" s="31"/>
      <c r="I6" s="46"/>
      <c r="J6" s="46"/>
    </row>
    <row r="7" spans="1:10" ht="75" customHeight="1">
      <c r="A7" s="30">
        <v>1</v>
      </c>
      <c r="B7" s="25" t="s">
        <v>19</v>
      </c>
      <c r="C7" s="26"/>
      <c r="D7" s="30" t="s">
        <v>8</v>
      </c>
      <c r="E7" s="10">
        <v>2405</v>
      </c>
      <c r="F7" s="28">
        <v>580</v>
      </c>
      <c r="G7" s="28">
        <v>680</v>
      </c>
      <c r="H7" s="28">
        <v>620</v>
      </c>
      <c r="I7" s="11">
        <f>ROUND((F7+G7+H7)/3,2)</f>
        <v>626.67</v>
      </c>
      <c r="J7" s="12">
        <f>E7*I7</f>
        <v>1507141.3499999999</v>
      </c>
    </row>
    <row r="8" spans="1:10" ht="15">
      <c r="A8" s="30">
        <v>2</v>
      </c>
      <c r="B8" s="25" t="s">
        <v>20</v>
      </c>
      <c r="C8" s="26"/>
      <c r="D8" s="30" t="s">
        <v>8</v>
      </c>
      <c r="E8" s="22">
        <v>1770</v>
      </c>
      <c r="F8" s="28">
        <v>280</v>
      </c>
      <c r="G8" s="28">
        <v>240</v>
      </c>
      <c r="H8" s="28">
        <v>270</v>
      </c>
      <c r="I8" s="11">
        <f>ROUND((F8+G8+H8)/3,2)</f>
        <v>263.33</v>
      </c>
      <c r="J8" s="12">
        <f>E8*I8</f>
        <v>466094.1</v>
      </c>
    </row>
    <row r="9" spans="1:11" ht="15">
      <c r="A9" s="43" t="s">
        <v>6</v>
      </c>
      <c r="B9" s="44"/>
      <c r="C9" s="44"/>
      <c r="D9" s="44"/>
      <c r="E9" s="44"/>
      <c r="F9" s="44"/>
      <c r="G9" s="44"/>
      <c r="H9" s="44"/>
      <c r="I9" s="45"/>
      <c r="J9" s="13">
        <f>SUM(J7:J8)</f>
        <v>1973235.4499999997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8" s="4" customFormat="1" ht="15" customHeight="1">
      <c r="A11" s="2">
        <v>1</v>
      </c>
      <c r="B11" s="40" t="s">
        <v>21</v>
      </c>
      <c r="C11" s="41"/>
      <c r="D11" s="3"/>
      <c r="E11" s="3"/>
      <c r="F11" s="3"/>
      <c r="G11" s="3"/>
      <c r="H11" s="3"/>
    </row>
    <row r="12" spans="1:8" s="4" customFormat="1" ht="15" customHeight="1">
      <c r="A12" s="2">
        <v>2</v>
      </c>
      <c r="B12" s="40" t="s">
        <v>15</v>
      </c>
      <c r="C12" s="41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0" t="s">
        <v>16</v>
      </c>
      <c r="C13" s="41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7" ht="15">
      <c r="A15" s="18" t="s">
        <v>11</v>
      </c>
      <c r="B15" s="18"/>
      <c r="C15" s="18"/>
      <c r="D15" s="20"/>
      <c r="E15" s="20"/>
      <c r="F15" s="20"/>
      <c r="G15" s="20"/>
    </row>
    <row r="16" spans="1:7" ht="15">
      <c r="A16" s="37" t="s">
        <v>12</v>
      </c>
      <c r="B16" s="37"/>
      <c r="C16" s="37"/>
      <c r="D16" s="20"/>
      <c r="E16" s="20"/>
      <c r="F16" s="20"/>
      <c r="G16" s="20"/>
    </row>
    <row r="17" ht="15">
      <c r="A17" s="9" t="s">
        <v>17</v>
      </c>
    </row>
  </sheetData>
  <sheetProtection/>
  <mergeCells count="17">
    <mergeCell ref="B13:C13"/>
    <mergeCell ref="A5:A6"/>
    <mergeCell ref="B5:B6"/>
    <mergeCell ref="C5:C6"/>
    <mergeCell ref="A9:I9"/>
    <mergeCell ref="B11:C11"/>
    <mergeCell ref="B12:C12"/>
    <mergeCell ref="A16:C16"/>
    <mergeCell ref="A1:J1"/>
    <mergeCell ref="A2:J2"/>
    <mergeCell ref="A3:J3"/>
    <mergeCell ref="A4:J4"/>
    <mergeCell ref="F5:H5"/>
    <mergeCell ref="I5:I6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8515625" style="9" customWidth="1"/>
    <col min="2" max="2" width="23.7109375" style="21" customWidth="1"/>
    <col min="3" max="3" width="59.28125" style="9" customWidth="1"/>
    <col min="4" max="4" width="11.421875" style="9" customWidth="1"/>
    <col min="5" max="5" width="9.57421875" style="9" customWidth="1"/>
    <col min="6" max="6" width="9.57421875" style="9" bestFit="1" customWidth="1"/>
    <col min="7" max="7" width="9.57421875" style="9" customWidth="1"/>
    <col min="8" max="8" width="9.140625" style="9" customWidth="1"/>
    <col min="9" max="9" width="14.421875" style="9" customWidth="1"/>
    <col min="10" max="10" width="16.28125" style="9" customWidth="1"/>
    <col min="11" max="11" width="14.28125" style="9" bestFit="1" customWidth="1"/>
    <col min="12" max="16384" width="9.140625" style="9" customWidth="1"/>
  </cols>
  <sheetData>
    <row r="1" spans="1:10" s="7" customFormat="1" ht="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7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8" customFormat="1" ht="30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7" customFormat="1" ht="1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3" t="s">
        <v>0</v>
      </c>
      <c r="B5" s="33" t="s">
        <v>4</v>
      </c>
      <c r="C5" s="33" t="s">
        <v>5</v>
      </c>
      <c r="D5" s="33" t="s">
        <v>14</v>
      </c>
      <c r="E5" s="33" t="s">
        <v>13</v>
      </c>
      <c r="F5" s="35" t="s">
        <v>1</v>
      </c>
      <c r="G5" s="36"/>
      <c r="H5" s="36"/>
      <c r="I5" s="34" t="s">
        <v>2</v>
      </c>
      <c r="J5" s="34" t="s">
        <v>3</v>
      </c>
    </row>
    <row r="6" spans="1:10" ht="25.5" customHeight="1">
      <c r="A6" s="33"/>
      <c r="B6" s="34"/>
      <c r="C6" s="33"/>
      <c r="D6" s="33"/>
      <c r="E6" s="33"/>
      <c r="F6" s="31">
        <v>1</v>
      </c>
      <c r="G6" s="31">
        <v>2</v>
      </c>
      <c r="H6" s="31"/>
      <c r="I6" s="46"/>
      <c r="J6" s="46"/>
    </row>
    <row r="7" spans="1:10" ht="75" customHeight="1">
      <c r="A7" s="30">
        <v>1</v>
      </c>
      <c r="B7" s="25" t="s">
        <v>19</v>
      </c>
      <c r="C7" s="26"/>
      <c r="D7" s="30" t="s">
        <v>8</v>
      </c>
      <c r="E7" s="10">
        <v>460</v>
      </c>
      <c r="F7" s="28">
        <v>580</v>
      </c>
      <c r="G7" s="28">
        <v>680</v>
      </c>
      <c r="H7" s="28">
        <v>620</v>
      </c>
      <c r="I7" s="11">
        <f>ROUND((F7+G7+H7)/3,2)</f>
        <v>626.67</v>
      </c>
      <c r="J7" s="12">
        <f>E7*I7</f>
        <v>288268.19999999995</v>
      </c>
    </row>
    <row r="8" spans="1:10" ht="15">
      <c r="A8" s="30">
        <v>2</v>
      </c>
      <c r="B8" s="25" t="s">
        <v>20</v>
      </c>
      <c r="C8" s="26"/>
      <c r="D8" s="30" t="s">
        <v>8</v>
      </c>
      <c r="E8" s="22">
        <v>210</v>
      </c>
      <c r="F8" s="28">
        <v>280</v>
      </c>
      <c r="G8" s="28">
        <v>240</v>
      </c>
      <c r="H8" s="28">
        <v>270</v>
      </c>
      <c r="I8" s="11">
        <f>ROUND((F8+G8+H8)/3,2)</f>
        <v>263.33</v>
      </c>
      <c r="J8" s="12">
        <f>E8*I8</f>
        <v>55299.299999999996</v>
      </c>
    </row>
    <row r="9" spans="1:11" ht="15">
      <c r="A9" s="43" t="s">
        <v>6</v>
      </c>
      <c r="B9" s="44"/>
      <c r="C9" s="44"/>
      <c r="D9" s="44"/>
      <c r="E9" s="44"/>
      <c r="F9" s="44"/>
      <c r="G9" s="44"/>
      <c r="H9" s="44"/>
      <c r="I9" s="45"/>
      <c r="J9" s="13">
        <f>SUM(J7:J8)</f>
        <v>343567.49999999994</v>
      </c>
      <c r="K9" s="14"/>
    </row>
    <row r="10" spans="1:10" ht="15" customHeight="1">
      <c r="A10" s="15"/>
      <c r="B10" s="16"/>
      <c r="C10" s="15"/>
      <c r="D10" s="15"/>
      <c r="E10" s="15"/>
      <c r="F10" s="15"/>
      <c r="G10" s="15"/>
      <c r="H10" s="15"/>
      <c r="I10" s="15"/>
      <c r="J10" s="17"/>
    </row>
    <row r="11" spans="1:8" s="4" customFormat="1" ht="15" customHeight="1">
      <c r="A11" s="2">
        <v>1</v>
      </c>
      <c r="B11" s="40" t="s">
        <v>21</v>
      </c>
      <c r="C11" s="41"/>
      <c r="D11" s="3"/>
      <c r="E11" s="3"/>
      <c r="F11" s="3"/>
      <c r="G11" s="3"/>
      <c r="H11" s="3"/>
    </row>
    <row r="12" spans="1:8" s="4" customFormat="1" ht="15" customHeight="1">
      <c r="A12" s="2">
        <v>2</v>
      </c>
      <c r="B12" s="40" t="s">
        <v>15</v>
      </c>
      <c r="C12" s="41"/>
      <c r="D12" s="3"/>
      <c r="E12" s="3"/>
      <c r="F12" s="3"/>
      <c r="G12" s="3"/>
      <c r="H12" s="3"/>
    </row>
    <row r="13" spans="1:9" s="1" customFormat="1" ht="15" customHeight="1">
      <c r="A13" s="2">
        <v>3</v>
      </c>
      <c r="B13" s="40" t="s">
        <v>16</v>
      </c>
      <c r="C13" s="41"/>
      <c r="D13" s="5"/>
      <c r="E13" s="5"/>
      <c r="F13" s="5"/>
      <c r="G13" s="5"/>
      <c r="H13" s="5"/>
      <c r="I13" s="6"/>
    </row>
    <row r="14" spans="1:8" ht="15">
      <c r="A14" s="18"/>
      <c r="B14" s="19"/>
      <c r="C14" s="18"/>
      <c r="D14" s="18"/>
      <c r="E14" s="18"/>
      <c r="F14" s="18"/>
      <c r="G14" s="18"/>
      <c r="H14" s="18"/>
    </row>
    <row r="15" spans="1:7" ht="15">
      <c r="A15" s="18" t="s">
        <v>11</v>
      </c>
      <c r="B15" s="18"/>
      <c r="C15" s="18"/>
      <c r="D15" s="20"/>
      <c r="E15" s="20"/>
      <c r="F15" s="20"/>
      <c r="G15" s="20"/>
    </row>
    <row r="16" spans="1:7" ht="15">
      <c r="A16" s="37" t="s">
        <v>12</v>
      </c>
      <c r="B16" s="37"/>
      <c r="C16" s="37"/>
      <c r="D16" s="20"/>
      <c r="E16" s="20"/>
      <c r="F16" s="20"/>
      <c r="G16" s="20"/>
    </row>
    <row r="17" ht="15">
      <c r="A17" s="9" t="s">
        <v>17</v>
      </c>
    </row>
  </sheetData>
  <sheetProtection/>
  <mergeCells count="17">
    <mergeCell ref="B13:C13"/>
    <mergeCell ref="A5:A6"/>
    <mergeCell ref="B5:B6"/>
    <mergeCell ref="C5:C6"/>
    <mergeCell ref="A9:I9"/>
    <mergeCell ref="B11:C11"/>
    <mergeCell ref="B12:C12"/>
    <mergeCell ref="A16:C16"/>
    <mergeCell ref="A1:J1"/>
    <mergeCell ref="A2:J2"/>
    <mergeCell ref="A3:J3"/>
    <mergeCell ref="A4:J4"/>
    <mergeCell ref="F5:H5"/>
    <mergeCell ref="I5:I6"/>
    <mergeCell ref="J5:J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2022-12-08T05:05:30Z</cp:lastPrinted>
  <dcterms:created xsi:type="dcterms:W3CDTF">2014-02-14T07:05:08Z</dcterms:created>
  <dcterms:modified xsi:type="dcterms:W3CDTF">2023-01-21T06:16:45Z</dcterms:modified>
  <cp:category/>
  <cp:version/>
  <cp:contentType/>
  <cp:contentStatus/>
</cp:coreProperties>
</file>