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Приложение 12" sheetId="1" r:id="rId1"/>
  </sheets>
  <definedNames>
    <definedName name="_xlnm.Print_Titles" localSheetId="0">'Приложение 12'!$6:$8</definedName>
  </definedNames>
  <calcPr calcId="145621"/>
</workbook>
</file>

<file path=xl/calcChain.xml><?xml version="1.0" encoding="utf-8"?>
<calcChain xmlns="http://schemas.openxmlformats.org/spreadsheetml/2006/main">
  <c r="C15" i="1" l="1"/>
  <c r="D15" i="1"/>
  <c r="C18" i="1"/>
  <c r="D18" i="1"/>
  <c r="D24" i="1" l="1"/>
  <c r="D13" i="1" l="1"/>
  <c r="C13" i="1"/>
  <c r="D11" i="1"/>
  <c r="C11" i="1"/>
  <c r="D10" i="1" l="1"/>
  <c r="C10" i="1"/>
  <c r="D23" i="1"/>
  <c r="D21" i="1"/>
  <c r="C23" i="1"/>
  <c r="C21" i="1"/>
  <c r="D20" i="1" l="1"/>
  <c r="D9" i="1" s="1"/>
  <c r="C20" i="1"/>
  <c r="C9" i="1" s="1"/>
</calcChain>
</file>

<file path=xl/sharedStrings.xml><?xml version="1.0" encoding="utf-8"?>
<sst xmlns="http://schemas.openxmlformats.org/spreadsheetml/2006/main" count="40" uniqueCount="40">
  <si>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</si>
  <si>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</si>
  <si>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</si>
  <si>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</si>
  <si>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</si>
  <si>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</si>
  <si>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</si>
  <si>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</si>
  <si>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</si>
  <si>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</si>
  <si>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</si>
  <si>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</si>
  <si>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</si>
  <si>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</si>
  <si>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</si>
  <si>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</si>
  <si>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</si>
  <si>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(рублей)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</si>
  <si>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</si>
  <si>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</si>
  <si>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</si>
  <si>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</si>
  <si>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</si>
  <si>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</si>
  <si>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</si>
  <si>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</si>
  <si>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</si>
  <si>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</si>
  <si>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</si>
  <si>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</si>
  <si>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</si>
  <si>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</si>
  <si>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</si>
  <si>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</si>
  <si>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</si>
  <si>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Источники финансирования дефицита бюджета города Югорска 
на плановый период 2026 и 2027 годов </t>
  </si>
  <si>
    <t>Сумма на год</t>
  </si>
  <si>
    <t>2026 год</t>
  </si>
  <si>
    <t>2027 год</t>
  </si>
  <si>
    <t>Приложение 12
к решению Думы города Югорска
оот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</si>
</sst>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b/>
      <sz val="12"/>
      <name val="PT Astra Serif"/>
      <family val="2"/>
      <charset val="204"/>
    </font>
    <font>
      <b/>
      <sz val="14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 indent="45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E4" sqref="E4"/>
    </sheetView>
  </sheetViews>
  <sheetFormatPr defaultColWidth="9" defaultRowHeight="15.6" x14ac:dyDescent="0.3"/>
  <cols>
    <col min="1" max="1" width="25.69921875" style="1" customWidth="1"/>
    <col min="2" max="2" width="71.3984375" style="1" customWidth="1"/>
    <col min="3" max="3" width="15" style="1" bestFit="1" customWidth="1"/>
    <col min="4" max="4" width="14.09765625" style="1" bestFit="1" customWidth="1"/>
    <col min="5" max="16384" width="9" style="1"/>
  </cols>
  <sheetData>
    <row r="1" spans="1:4" ht="54.75" customHeight="1" x14ac:dyDescent="0.3">
      <c r="B1" s="20" t="s">
        <v>39</v>
      </c>
      <c r="C1" s="20"/>
      <c r="D1" s="20"/>
    </row>
    <row r="3" spans="1:4" ht="36" customHeight="1" x14ac:dyDescent="0.3">
      <c r="A3" s="21" t="s">
        <v>35</v>
      </c>
      <c r="B3" s="21"/>
      <c r="C3" s="21"/>
      <c r="D3" s="21"/>
    </row>
    <row r="5" spans="1:4" x14ac:dyDescent="0.3">
      <c r="D5" s="2" t="s">
        <v>17</v>
      </c>
    </row>
    <row r="6" spans="1:4" ht="21" customHeight="1" x14ac:dyDescent="0.3">
      <c r="A6" s="18" t="s">
        <v>0</v>
      </c>
      <c r="B6" s="19" t="s">
        <v>30</v>
      </c>
      <c r="C6" s="19" t="s">
        <v>36</v>
      </c>
      <c r="D6" s="19"/>
    </row>
    <row r="7" spans="1:4" ht="24" customHeight="1" x14ac:dyDescent="0.3">
      <c r="A7" s="18"/>
      <c r="B7" s="19"/>
      <c r="C7" s="17" t="s">
        <v>37</v>
      </c>
      <c r="D7" s="17" t="s">
        <v>38</v>
      </c>
    </row>
    <row r="8" spans="1:4" ht="15.75" x14ac:dyDescent="0.25">
      <c r="A8" s="3">
        <v>1</v>
      </c>
      <c r="B8" s="3">
        <v>2</v>
      </c>
      <c r="C8" s="4">
        <v>3</v>
      </c>
      <c r="D8" s="4">
        <v>4</v>
      </c>
    </row>
    <row r="9" spans="1:4" x14ac:dyDescent="0.3">
      <c r="A9" s="16" t="s">
        <v>1</v>
      </c>
      <c r="B9" s="5" t="s">
        <v>22</v>
      </c>
      <c r="C9" s="6">
        <f>SUM(C10+C15+C20)</f>
        <v>90122800</v>
      </c>
      <c r="D9" s="7">
        <f>SUM(D10+D15+D20)</f>
        <v>87066000</v>
      </c>
    </row>
    <row r="10" spans="1:4" x14ac:dyDescent="0.3">
      <c r="A10" s="16" t="s">
        <v>2</v>
      </c>
      <c r="B10" s="8" t="s">
        <v>3</v>
      </c>
      <c r="C10" s="6">
        <f>SUM(C11+C13)</f>
        <v>89122800</v>
      </c>
      <c r="D10" s="6">
        <f>SUM(D11+D13)</f>
        <v>83066000</v>
      </c>
    </row>
    <row r="11" spans="1:4" ht="31.2" x14ac:dyDescent="0.3">
      <c r="A11" s="4" t="s">
        <v>23</v>
      </c>
      <c r="B11" s="9" t="s">
        <v>24</v>
      </c>
      <c r="C11" s="10">
        <f>SUM(C12)</f>
        <v>500000000</v>
      </c>
      <c r="D11" s="10">
        <f>SUM(D12)</f>
        <v>400000000</v>
      </c>
    </row>
    <row r="12" spans="1:4" ht="31.2" x14ac:dyDescent="0.3">
      <c r="A12" s="4" t="s">
        <v>4</v>
      </c>
      <c r="B12" s="9" t="s">
        <v>5</v>
      </c>
      <c r="C12" s="10">
        <v>500000000</v>
      </c>
      <c r="D12" s="11">
        <v>400000000</v>
      </c>
    </row>
    <row r="13" spans="1:4" ht="31.2" x14ac:dyDescent="0.3">
      <c r="A13" s="4" t="s">
        <v>25</v>
      </c>
      <c r="B13" s="9" t="s">
        <v>26</v>
      </c>
      <c r="C13" s="10">
        <f>SUM(C14)</f>
        <v>-410877200</v>
      </c>
      <c r="D13" s="10">
        <f>SUM(D14)</f>
        <v>-316934000</v>
      </c>
    </row>
    <row r="14" spans="1:4" ht="31.2" x14ac:dyDescent="0.3">
      <c r="A14" s="4" t="s">
        <v>6</v>
      </c>
      <c r="B14" s="9" t="s">
        <v>7</v>
      </c>
      <c r="C14" s="10">
        <v>-410877200</v>
      </c>
      <c r="D14" s="11">
        <v>-316934000</v>
      </c>
    </row>
    <row r="15" spans="1:4" ht="31.5" hidden="1" x14ac:dyDescent="0.25">
      <c r="A15" s="12" t="s">
        <v>18</v>
      </c>
      <c r="B15" s="13" t="s">
        <v>19</v>
      </c>
      <c r="C15" s="6">
        <f>SUM(C19)</f>
        <v>0</v>
      </c>
      <c r="D15" s="7">
        <f>SUM(D19)</f>
        <v>0</v>
      </c>
    </row>
    <row r="16" spans="1:4" ht="31.5" hidden="1" x14ac:dyDescent="0.25">
      <c r="A16" s="4" t="s">
        <v>31</v>
      </c>
      <c r="B16" s="9" t="s">
        <v>32</v>
      </c>
      <c r="C16" s="10">
        <v>0</v>
      </c>
      <c r="D16" s="10">
        <v>0</v>
      </c>
    </row>
    <row r="17" spans="1:4" ht="31.5" hidden="1" x14ac:dyDescent="0.25">
      <c r="A17" s="4" t="s">
        <v>33</v>
      </c>
      <c r="B17" s="9" t="s">
        <v>34</v>
      </c>
      <c r="C17" s="10">
        <v>0</v>
      </c>
      <c r="D17" s="10">
        <v>0</v>
      </c>
    </row>
    <row r="18" spans="1:4" ht="31.5" hidden="1" x14ac:dyDescent="0.25">
      <c r="A18" s="14" t="s">
        <v>27</v>
      </c>
      <c r="B18" s="15" t="s">
        <v>28</v>
      </c>
      <c r="C18" s="10">
        <f>SUM(C19)</f>
        <v>0</v>
      </c>
      <c r="D18" s="10">
        <f>SUM(D19)</f>
        <v>0</v>
      </c>
    </row>
    <row r="19" spans="1:4" ht="31.5" hidden="1" x14ac:dyDescent="0.25">
      <c r="A19" s="4" t="s">
        <v>20</v>
      </c>
      <c r="B19" s="9" t="s">
        <v>21</v>
      </c>
      <c r="C19" s="10">
        <v>0</v>
      </c>
      <c r="D19" s="11">
        <v>0</v>
      </c>
    </row>
    <row r="20" spans="1:4" x14ac:dyDescent="0.3">
      <c r="A20" s="16" t="s">
        <v>8</v>
      </c>
      <c r="B20" s="8" t="s">
        <v>9</v>
      </c>
      <c r="C20" s="6">
        <f>SUM(C23-C21)</f>
        <v>1000000</v>
      </c>
      <c r="D20" s="7">
        <f>SUM(D23-D21)</f>
        <v>4000000</v>
      </c>
    </row>
    <row r="21" spans="1:4" x14ac:dyDescent="0.3">
      <c r="A21" s="4" t="s">
        <v>10</v>
      </c>
      <c r="B21" s="9" t="s">
        <v>11</v>
      </c>
      <c r="C21" s="10">
        <f>SUM(C22)</f>
        <v>89847774.019999996</v>
      </c>
      <c r="D21" s="11">
        <f>SUM(D22)</f>
        <v>85847774.019999996</v>
      </c>
    </row>
    <row r="22" spans="1:4" x14ac:dyDescent="0.3">
      <c r="A22" s="4" t="s">
        <v>12</v>
      </c>
      <c r="B22" s="9" t="s">
        <v>13</v>
      </c>
      <c r="C22" s="10">
        <v>89847774.019999996</v>
      </c>
      <c r="D22" s="11">
        <v>85847774.019999996</v>
      </c>
    </row>
    <row r="23" spans="1:4" x14ac:dyDescent="0.3">
      <c r="A23" s="4" t="s">
        <v>14</v>
      </c>
      <c r="B23" s="9" t="s">
        <v>29</v>
      </c>
      <c r="C23" s="10">
        <f>SUM(C24)</f>
        <v>90847774.019999996</v>
      </c>
      <c r="D23" s="11">
        <f>SUM(D24)</f>
        <v>89847774.019999996</v>
      </c>
    </row>
    <row r="24" spans="1:4" x14ac:dyDescent="0.3">
      <c r="A24" s="4" t="s">
        <v>15</v>
      </c>
      <c r="B24" s="9" t="s">
        <v>16</v>
      </c>
      <c r="C24" s="10">
        <v>90847774.019999996</v>
      </c>
      <c r="D24" s="11">
        <f>C22</f>
        <v>89847774.019999996</v>
      </c>
    </row>
  </sheetData>
  <mergeCells count="5">
    <mergeCell ref="A6:A7"/>
    <mergeCell ref="B6:B7"/>
    <mergeCell ref="C6:D6"/>
    <mergeCell ref="B1:D1"/>
    <mergeCell ref="A3:D3"/>
  </mergeCells>
  <printOptions horizontalCentered="1"/>
  <pageMargins left="0.51181102362204722" right="0.51181102362204722" top="0.94488188976377963" bottom="0.55118110236220474" header="0.31496062992125984" footer="0.31496062992125984"/>
  <pageSetup paperSize="9" firstPageNumber="3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2024-11-27T06:24:31Z</cp:lastPrinted>
  <dcterms:created xsi:type="dcterms:W3CDTF">2021-11-11T04:45:51Z</dcterms:created>
  <dcterms:modified xsi:type="dcterms:W3CDTF">2024-12-24T05:59:52Z</dcterms:modified>
</cp:coreProperties>
</file>