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15" windowHeight="1264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<sst xmlns="http://schemas.openxmlformats.org/spreadsheetml/2006/main" count="45" uniqueCount="41">
  <si>
    <t>№ п/п</t>
  </si>
  <si>
    <t>Ед. изм.</t>
  </si>
  <si>
    <t>1-Ходжаев</t>
  </si>
  <si>
    <t>2-Асоев</t>
  </si>
  <si>
    <t>5-СОП</t>
  </si>
  <si>
    <t>Кол-во</t>
  </si>
  <si>
    <t>кг.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</si>
  <si>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</si>
  <si>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</si>
  <si>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</si>
  <si>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</si>
  <si>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</si>
  <si>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</si>
  <si>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</si>
  <si>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</si>
  <si>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</si>
  <si>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</si>
  <si>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</si>
  <si>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шт.</t>
  </si>
  <si>
    <t xml:space="preserve"> IV ОБОСНОВАНИЕ НАЧАЛЬНОЙ (МАКСИМАЛЬНОЙ) ЦЕНЫ  ГРАЖДАНСКО-ПРАВОВОГО ДОГОВОРА</t>
  </si>
  <si>
    <t>Вафли</t>
  </si>
  <si>
    <t>Дрожжи</t>
  </si>
  <si>
    <t>Печенье</t>
  </si>
  <si>
    <t>Пряники</t>
  </si>
  <si>
    <t>90</t>
  </si>
  <si>
    <t>Метод определения цены:  метод сопоставимых рыночных цен</t>
  </si>
  <si>
    <t>1 000</t>
  </si>
  <si>
    <t>Поставка продуктов питания для дошкольных групп (кондитерские изделия и вкусовые товары).</t>
  </si>
  <si>
    <t xml:space="preserve">                                                                                </t>
  </si>
  <si>
    <r>
      <t>хлебопекарные, сушеные, быстродействующие, фасованные не менее 8 гр. и не более 11гр.</t>
    </r>
    <r>
      <rPr>
        <sz val="12"/>
        <color indexed="10"/>
        <rFont val="Times New Roman"/>
        <family val="1"/>
      </rPr>
      <t>,</t>
    </r>
    <r>
      <rPr>
        <sz val="12"/>
        <rFont val="Times New Roman"/>
        <family val="1"/>
      </rPr>
      <t xml:space="preserve"> ГОСТ 54845-2011</t>
    </r>
  </si>
  <si>
    <t>120</t>
  </si>
  <si>
    <t>800</t>
  </si>
  <si>
    <t>Итого: начальная (максимальная) цена контракта: 61 416 рублей 70 копеек.</t>
  </si>
  <si>
    <t>1* Коммерческое предложение № б/н от 05.05.16г.</t>
  </si>
  <si>
    <t>2* Коммерческое предложение № б/н от 05.05.16г.</t>
  </si>
  <si>
    <t>3* Коммерческое предложение № б/н от 05.05.16г.</t>
  </si>
  <si>
    <t>Дата составления: 19.05.2016</t>
  </si>
  <si>
    <t xml:space="preserve">весовые, форма, поверхность, цвет, вкус и запах – свойственные данному наименованию изделия с учётом вкусовых добавок, без посторонних запаха и привкуса, ГОСТ 14031-2014 </t>
  </si>
  <si>
    <t>фасованное в пачки не менее 50гр и не более 75 гр., ГОСТ 24901-2014,  цвет, вкус и запах свойственные данному наименованию печенья, упаковка без повреждений</t>
  </si>
  <si>
    <t>весовые глазированные, без начинки, заварные без посторонних запаха и привкуса, пропеченные без следов непромеса с равномерной пористостью ГОСТ 15810-2014</t>
  </si>
  <si>
    <t xml:space="preserve"> Начальная (максимальная) цена, руб.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</si>
</sst>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top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zoomScalePageLayoutView="0" workbookViewId="0" topLeftCell="A1">
      <selection activeCell="J7" sqref="J7:J8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7.8515625" style="0" customWidth="1"/>
    <col min="6" max="6" width="19.7109375" style="0" customWidth="1"/>
    <col min="7" max="7" width="16.7109375" style="0" customWidth="1"/>
    <col min="8" max="8" width="19.140625" style="0" customWidth="1"/>
    <col min="9" max="9" width="23.28125" style="0" customWidth="1"/>
    <col min="10" max="10" width="19.57421875" style="0" customWidth="1"/>
  </cols>
  <sheetData>
    <row r="1" spans="9:10" ht="18.75" customHeight="1">
      <c r="I1" s="42"/>
      <c r="J1" s="42"/>
    </row>
    <row r="3" spans="1:10" ht="19.5" customHeight="1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7.25" customHeight="1">
      <c r="A4" s="46" t="s">
        <v>25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0.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8">
      <c r="A6" s="32" t="s">
        <v>27</v>
      </c>
      <c r="B6" s="32"/>
      <c r="C6" s="32"/>
      <c r="D6" s="32"/>
      <c r="E6" s="32"/>
      <c r="F6" s="32"/>
      <c r="G6" s="32"/>
      <c r="H6" s="12"/>
      <c r="I6" s="12"/>
      <c r="J6" s="12"/>
    </row>
    <row r="7" spans="1:10" ht="33.75" customHeight="1">
      <c r="A7" s="28" t="s">
        <v>0</v>
      </c>
      <c r="B7" s="28" t="s">
        <v>11</v>
      </c>
      <c r="C7" s="28" t="s">
        <v>12</v>
      </c>
      <c r="D7" s="30" t="s">
        <v>1</v>
      </c>
      <c r="E7" s="30" t="s">
        <v>5</v>
      </c>
      <c r="F7" s="43" t="s">
        <v>13</v>
      </c>
      <c r="G7" s="44"/>
      <c r="H7" s="45"/>
      <c r="I7" s="30" t="s">
        <v>7</v>
      </c>
      <c r="J7" s="28" t="s">
        <v>40</v>
      </c>
    </row>
    <row r="8" spans="1:16" ht="57.75" customHeight="1">
      <c r="A8" s="28"/>
      <c r="B8" s="28"/>
      <c r="C8" s="28"/>
      <c r="D8" s="31"/>
      <c r="E8" s="31"/>
      <c r="F8" s="13" t="s">
        <v>8</v>
      </c>
      <c r="G8" s="14" t="s">
        <v>9</v>
      </c>
      <c r="H8" s="14" t="s">
        <v>10</v>
      </c>
      <c r="I8" s="31"/>
      <c r="J8" s="28"/>
      <c r="P8" t="s">
        <v>2</v>
      </c>
    </row>
    <row r="9" spans="1:16" ht="18.75">
      <c r="A9" s="11">
        <v>1</v>
      </c>
      <c r="B9" s="10">
        <v>2</v>
      </c>
      <c r="C9" s="11">
        <v>3</v>
      </c>
      <c r="D9" s="11">
        <v>9</v>
      </c>
      <c r="E9" s="10">
        <v>13</v>
      </c>
      <c r="F9" s="11">
        <v>4</v>
      </c>
      <c r="G9" s="10">
        <v>5</v>
      </c>
      <c r="H9" s="11">
        <v>6</v>
      </c>
      <c r="I9" s="10">
        <v>13</v>
      </c>
      <c r="J9" s="11">
        <v>14</v>
      </c>
      <c r="P9" t="s">
        <v>3</v>
      </c>
    </row>
    <row r="10" spans="1:16" ht="78" customHeight="1">
      <c r="A10" s="17">
        <v>1</v>
      </c>
      <c r="B10" s="18" t="s">
        <v>20</v>
      </c>
      <c r="C10" s="19" t="s">
        <v>37</v>
      </c>
      <c r="D10" s="20" t="s">
        <v>6</v>
      </c>
      <c r="E10" s="21" t="s">
        <v>30</v>
      </c>
      <c r="F10" s="22">
        <v>120</v>
      </c>
      <c r="G10" s="22">
        <v>125</v>
      </c>
      <c r="H10" s="22">
        <v>120</v>
      </c>
      <c r="I10" s="22">
        <f aca="true" t="shared" si="0" ref="I10:I16">(F10+G10+H10)/3</f>
        <v>121.66666666666667</v>
      </c>
      <c r="J10" s="1">
        <v>121.67</v>
      </c>
      <c r="K10" s="5"/>
      <c r="P10" s="4" t="s">
        <v>4</v>
      </c>
    </row>
    <row r="11" spans="1:16" ht="18.75" customHeight="1">
      <c r="A11" s="36" t="s">
        <v>14</v>
      </c>
      <c r="B11" s="37"/>
      <c r="C11" s="37"/>
      <c r="D11" s="37"/>
      <c r="E11" s="37"/>
      <c r="F11" s="37"/>
      <c r="G11" s="37"/>
      <c r="H11" s="37"/>
      <c r="I11" s="38"/>
      <c r="J11" s="1">
        <f>E10*J10</f>
        <v>14600.4</v>
      </c>
      <c r="K11" s="5"/>
      <c r="P11" s="4"/>
    </row>
    <row r="12" spans="1:16" ht="61.5" customHeight="1">
      <c r="A12" s="17">
        <v>2</v>
      </c>
      <c r="B12" s="18" t="s">
        <v>21</v>
      </c>
      <c r="C12" s="23" t="s">
        <v>29</v>
      </c>
      <c r="D12" s="22" t="s">
        <v>18</v>
      </c>
      <c r="E12" s="21" t="s">
        <v>31</v>
      </c>
      <c r="F12" s="22">
        <v>12</v>
      </c>
      <c r="G12" s="22">
        <v>20</v>
      </c>
      <c r="H12" s="22">
        <v>15</v>
      </c>
      <c r="I12" s="22">
        <f t="shared" si="0"/>
        <v>15.666666666666666</v>
      </c>
      <c r="J12" s="1">
        <v>15.67</v>
      </c>
      <c r="K12" s="5"/>
      <c r="P12" s="4"/>
    </row>
    <row r="13" spans="1:16" ht="19.5" customHeight="1">
      <c r="A13" s="36" t="s">
        <v>28</v>
      </c>
      <c r="B13" s="37"/>
      <c r="C13" s="37"/>
      <c r="D13" s="37"/>
      <c r="E13" s="37"/>
      <c r="F13" s="37"/>
      <c r="G13" s="37"/>
      <c r="H13" s="37"/>
      <c r="I13" s="38"/>
      <c r="J13" s="1">
        <f>E12*J12</f>
        <v>12536</v>
      </c>
      <c r="K13" s="5"/>
      <c r="P13" s="4"/>
    </row>
    <row r="14" spans="1:16" ht="76.5" customHeight="1">
      <c r="A14" s="17">
        <v>3</v>
      </c>
      <c r="B14" s="18" t="s">
        <v>22</v>
      </c>
      <c r="C14" s="23" t="s">
        <v>38</v>
      </c>
      <c r="D14" s="22" t="s">
        <v>18</v>
      </c>
      <c r="E14" s="21" t="s">
        <v>26</v>
      </c>
      <c r="F14" s="22">
        <v>20</v>
      </c>
      <c r="G14" s="22">
        <v>25</v>
      </c>
      <c r="H14" s="22">
        <v>25</v>
      </c>
      <c r="I14" s="22">
        <f t="shared" si="0"/>
        <v>23.333333333333332</v>
      </c>
      <c r="J14" s="1">
        <v>23.33</v>
      </c>
      <c r="K14" s="5"/>
      <c r="P14" s="4"/>
    </row>
    <row r="15" spans="1:16" ht="20.25" customHeight="1">
      <c r="A15" s="36" t="s">
        <v>14</v>
      </c>
      <c r="B15" s="37"/>
      <c r="C15" s="37"/>
      <c r="D15" s="37"/>
      <c r="E15" s="37"/>
      <c r="F15" s="37"/>
      <c r="G15" s="37"/>
      <c r="H15" s="37"/>
      <c r="I15" s="38"/>
      <c r="J15" s="1">
        <f>E14*J14</f>
        <v>23330</v>
      </c>
      <c r="K15" s="5"/>
      <c r="P15" s="4"/>
    </row>
    <row r="16" spans="1:16" ht="81" customHeight="1">
      <c r="A16" s="17">
        <v>4</v>
      </c>
      <c r="B16" s="18" t="s">
        <v>23</v>
      </c>
      <c r="C16" s="23" t="s">
        <v>39</v>
      </c>
      <c r="D16" s="22" t="s">
        <v>6</v>
      </c>
      <c r="E16" s="21" t="s">
        <v>24</v>
      </c>
      <c r="F16" s="22">
        <v>120</v>
      </c>
      <c r="G16" s="22">
        <v>125</v>
      </c>
      <c r="H16" s="22">
        <v>120</v>
      </c>
      <c r="I16" s="22">
        <f t="shared" si="0"/>
        <v>121.66666666666667</v>
      </c>
      <c r="J16" s="1">
        <v>121.67</v>
      </c>
      <c r="K16" s="5"/>
      <c r="P16" s="4"/>
    </row>
    <row r="17" spans="1:16" ht="18" customHeight="1">
      <c r="A17" s="25" t="s">
        <v>14</v>
      </c>
      <c r="B17" s="26"/>
      <c r="C17" s="26"/>
      <c r="D17" s="26"/>
      <c r="E17" s="26"/>
      <c r="F17" s="26"/>
      <c r="G17" s="26"/>
      <c r="H17" s="26"/>
      <c r="I17" s="27"/>
      <c r="J17" s="1">
        <f>E16*J16</f>
        <v>10950.3</v>
      </c>
      <c r="K17" s="5"/>
      <c r="P17" s="4"/>
    </row>
    <row r="18" spans="1:11" ht="19.5" customHeight="1">
      <c r="A18" s="39" t="s">
        <v>15</v>
      </c>
      <c r="B18" s="40"/>
      <c r="C18" s="40"/>
      <c r="D18" s="40"/>
      <c r="E18" s="40"/>
      <c r="F18" s="40"/>
      <c r="G18" s="40"/>
      <c r="H18" s="40"/>
      <c r="I18" s="41"/>
      <c r="J18" s="16">
        <f>J11+J13+J15+J17</f>
        <v>61416.7</v>
      </c>
      <c r="K18" s="5"/>
    </row>
    <row r="19" spans="1:10" ht="15">
      <c r="A19" s="8"/>
      <c r="B19" s="8"/>
      <c r="C19" s="8"/>
      <c r="D19" s="8"/>
      <c r="E19" s="8"/>
      <c r="F19" s="8"/>
      <c r="G19" s="8"/>
      <c r="H19" s="8"/>
      <c r="I19" s="8"/>
      <c r="J19" s="15"/>
    </row>
    <row r="20" spans="1:9" ht="15.75">
      <c r="A20" s="35" t="s">
        <v>32</v>
      </c>
      <c r="B20" s="35"/>
      <c r="C20" s="35"/>
      <c r="D20" s="35"/>
      <c r="E20" s="35"/>
      <c r="F20" s="35"/>
      <c r="G20" s="8"/>
      <c r="H20" s="8"/>
      <c r="I20" s="8"/>
    </row>
    <row r="21" spans="1:9" ht="16.5" customHeight="1">
      <c r="A21" s="24" t="s">
        <v>33</v>
      </c>
      <c r="B21" s="24"/>
      <c r="C21" s="24"/>
      <c r="D21" s="24"/>
      <c r="E21" s="24"/>
      <c r="F21" s="24"/>
      <c r="G21" s="8"/>
      <c r="H21" s="8"/>
      <c r="I21" s="8"/>
    </row>
    <row r="22" spans="1:9" ht="20.25" customHeight="1">
      <c r="A22" s="24" t="s">
        <v>34</v>
      </c>
      <c r="B22" s="24"/>
      <c r="C22" s="24"/>
      <c r="D22" s="24"/>
      <c r="E22" s="24"/>
      <c r="F22" s="24"/>
      <c r="G22" s="8"/>
      <c r="H22" s="8"/>
      <c r="I22" s="8"/>
    </row>
    <row r="23" spans="1:9" ht="20.25" customHeight="1">
      <c r="A23" s="24" t="s">
        <v>35</v>
      </c>
      <c r="B23" s="24"/>
      <c r="C23" s="24"/>
      <c r="D23" s="24"/>
      <c r="E23" s="24"/>
      <c r="F23" s="24"/>
      <c r="G23" s="8"/>
      <c r="H23" s="8"/>
      <c r="I23" s="8"/>
    </row>
    <row r="24" spans="1:11" ht="17.25" customHeight="1">
      <c r="A24" s="34" t="s">
        <v>16</v>
      </c>
      <c r="B24" s="34"/>
      <c r="C24" s="34"/>
      <c r="D24" s="6"/>
      <c r="E24" s="6"/>
      <c r="F24" s="6"/>
      <c r="G24" s="6"/>
      <c r="H24" s="6"/>
      <c r="I24" s="6"/>
      <c r="J24" s="6"/>
      <c r="K24" s="2"/>
    </row>
    <row r="25" spans="1:9" ht="20.25" customHeight="1">
      <c r="A25" s="33" t="s">
        <v>17</v>
      </c>
      <c r="B25" s="33"/>
      <c r="C25" s="33"/>
      <c r="D25" s="9"/>
      <c r="E25" s="8"/>
      <c r="F25" s="8"/>
      <c r="G25" s="8"/>
      <c r="H25" s="8"/>
      <c r="I25" s="8"/>
    </row>
    <row r="26" spans="1:9" ht="15.75">
      <c r="A26" s="33" t="s">
        <v>36</v>
      </c>
      <c r="B26" s="33"/>
      <c r="C26" s="33"/>
      <c r="D26" s="33"/>
      <c r="E26" s="8"/>
      <c r="F26" s="8"/>
      <c r="G26" s="8"/>
      <c r="H26" s="8"/>
      <c r="I26" s="8"/>
    </row>
    <row r="27" spans="1:4" ht="12.75">
      <c r="A27" s="7"/>
      <c r="B27" s="7"/>
      <c r="C27" s="7"/>
      <c r="D27" s="7"/>
    </row>
  </sheetData>
  <sheetProtection/>
  <mergeCells count="24">
    <mergeCell ref="I1:J1"/>
    <mergeCell ref="B7:B8"/>
    <mergeCell ref="C7:C8"/>
    <mergeCell ref="F7:H7"/>
    <mergeCell ref="A7:A8"/>
    <mergeCell ref="A4:J4"/>
    <mergeCell ref="I7:I8"/>
    <mergeCell ref="D7:D8"/>
    <mergeCell ref="A26:D26"/>
    <mergeCell ref="A24:C24"/>
    <mergeCell ref="A25:C25"/>
    <mergeCell ref="A20:F20"/>
    <mergeCell ref="A11:I11"/>
    <mergeCell ref="A15:I15"/>
    <mergeCell ref="A21:F21"/>
    <mergeCell ref="A18:I18"/>
    <mergeCell ref="A13:I13"/>
    <mergeCell ref="A22:F22"/>
    <mergeCell ref="A23:F23"/>
    <mergeCell ref="A17:I17"/>
    <mergeCell ref="J7:J8"/>
    <mergeCell ref="A3:J3"/>
    <mergeCell ref="E7:E8"/>
    <mergeCell ref="A6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Боярищева Татьяна Федоровна</cp:lastModifiedBy>
  <cp:lastPrinted>2015-12-21T16:50:08Z</cp:lastPrinted>
  <dcterms:created xsi:type="dcterms:W3CDTF">1996-10-08T23:32:33Z</dcterms:created>
  <dcterms:modified xsi:type="dcterms:W3CDTF">2016-06-10T06:45:21Z</dcterms:modified>
  <cp:category/>
  <cp:version/>
  <cp:contentType/>
  <cp:contentStatus/>
</cp:coreProperties>
</file>